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通所介護" sheetId="4" r:id="rId1"/>
    <sheet name="参考様式12" sheetId="5" r:id="rId2"/>
    <sheet name="参考様式13" sheetId="6" r:id="rId3"/>
    <sheet name="参考様式14" sheetId="7" r:id="rId4"/>
  </sheets>
  <definedNames>
    <definedName name="_xlnm.Print_Area" localSheetId="1">参考様式12!$A$1:$AN$33</definedName>
    <definedName name="_xlnm.Print_Area" localSheetId="2">参考様式13!$A$1:$S$32</definedName>
    <definedName name="_xlnm.Print_Area" localSheetId="3">参考様式14!$A$1:$S$32</definedName>
  </definedNames>
  <calcPr calcId="144525"/>
</workbook>
</file>

<file path=xl/calcChain.xml><?xml version="1.0" encoding="utf-8"?>
<calcChain xmlns="http://schemas.openxmlformats.org/spreadsheetml/2006/main">
  <c r="G24" i="7" l="1"/>
  <c r="I24" i="7" s="1"/>
  <c r="G23" i="7"/>
  <c r="O16" i="7"/>
  <c r="Q16" i="7" s="1"/>
  <c r="O15" i="7"/>
  <c r="G24" i="6"/>
  <c r="I24" i="6" s="1"/>
  <c r="G23" i="6"/>
  <c r="O16" i="6"/>
  <c r="Q16" i="6" s="1"/>
  <c r="O15" i="6"/>
  <c r="Y57" i="4"/>
  <c r="W57" i="4"/>
  <c r="U57" i="4"/>
  <c r="S57" i="4"/>
  <c r="Q57" i="4"/>
  <c r="O57" i="4"/>
  <c r="M57" i="4"/>
  <c r="K57" i="4"/>
  <c r="I57" i="4"/>
  <c r="G57" i="4"/>
  <c r="F55" i="4"/>
  <c r="F56" i="4" s="1"/>
  <c r="AB51" i="4"/>
  <c r="AA51" i="4"/>
  <c r="Y51" i="4"/>
  <c r="W51" i="4"/>
  <c r="U51" i="4"/>
  <c r="S51" i="4"/>
  <c r="Q51" i="4"/>
  <c r="O51" i="4"/>
  <c r="M51" i="4"/>
  <c r="K51" i="4"/>
  <c r="I51" i="4"/>
  <c r="G51" i="4"/>
  <c r="AB50" i="4"/>
  <c r="AA50" i="4"/>
  <c r="Y50" i="4"/>
  <c r="W50" i="4"/>
  <c r="U50" i="4"/>
  <c r="S50" i="4"/>
  <c r="Q50" i="4"/>
  <c r="O50" i="4"/>
  <c r="M50" i="4"/>
  <c r="K50" i="4"/>
  <c r="I50" i="4"/>
  <c r="G50" i="4"/>
  <c r="AB49" i="4"/>
  <c r="AA49" i="4"/>
  <c r="Y49" i="4"/>
  <c r="W49" i="4"/>
  <c r="U49" i="4"/>
  <c r="S49" i="4"/>
  <c r="Q49" i="4"/>
  <c r="O49" i="4"/>
  <c r="M49" i="4"/>
  <c r="K49" i="4"/>
  <c r="I49" i="4"/>
  <c r="G49" i="4"/>
  <c r="AB48" i="4"/>
  <c r="AA48" i="4"/>
  <c r="Y48" i="4"/>
  <c r="W48" i="4"/>
  <c r="U48" i="4"/>
  <c r="S48" i="4"/>
  <c r="Q48" i="4"/>
  <c r="O48" i="4"/>
  <c r="M48" i="4"/>
  <c r="K48" i="4"/>
  <c r="I48" i="4"/>
  <c r="G48" i="4"/>
  <c r="AB47" i="4"/>
  <c r="AA47" i="4"/>
  <c r="Y47" i="4"/>
  <c r="W47" i="4"/>
  <c r="U47" i="4"/>
  <c r="S47" i="4"/>
  <c r="Q47" i="4"/>
  <c r="O47" i="4"/>
  <c r="M47" i="4"/>
  <c r="K47" i="4"/>
  <c r="I47" i="4"/>
  <c r="G47" i="4"/>
  <c r="AB46" i="4"/>
  <c r="AA46" i="4"/>
  <c r="Y46" i="4"/>
  <c r="W46" i="4"/>
  <c r="U46" i="4"/>
  <c r="S46" i="4"/>
  <c r="Q46" i="4"/>
  <c r="O46" i="4"/>
  <c r="M46" i="4"/>
  <c r="K46" i="4"/>
  <c r="I46" i="4"/>
  <c r="G46" i="4"/>
  <c r="AB45" i="4"/>
  <c r="AA45" i="4"/>
  <c r="Y45" i="4"/>
  <c r="W45" i="4"/>
  <c r="U45" i="4"/>
  <c r="S45" i="4"/>
  <c r="Q45" i="4"/>
  <c r="O45" i="4"/>
  <c r="M45" i="4"/>
  <c r="K45" i="4"/>
  <c r="I45" i="4"/>
  <c r="G45" i="4"/>
  <c r="AB44" i="4"/>
  <c r="AA44" i="4"/>
  <c r="Y44" i="4"/>
  <c r="W44" i="4"/>
  <c r="U44" i="4"/>
  <c r="S44" i="4"/>
  <c r="Q44" i="4"/>
  <c r="O44" i="4"/>
  <c r="M44" i="4"/>
  <c r="K44" i="4"/>
  <c r="I44" i="4"/>
  <c r="G44" i="4"/>
  <c r="AB43" i="4"/>
  <c r="AA43" i="4"/>
  <c r="Z57" i="4" s="1"/>
  <c r="Z58" i="4" s="1"/>
  <c r="Y43" i="4"/>
  <c r="X57" i="4" s="1"/>
  <c r="X58" i="4" s="1"/>
  <c r="W43" i="4"/>
  <c r="V57" i="4" s="1"/>
  <c r="V58" i="4" s="1"/>
  <c r="U43" i="4"/>
  <c r="T57" i="4" s="1"/>
  <c r="T58" i="4" s="1"/>
  <c r="S43" i="4"/>
  <c r="R57" i="4" s="1"/>
  <c r="R58" i="4" s="1"/>
  <c r="Q43" i="4"/>
  <c r="P57" i="4" s="1"/>
  <c r="P58" i="4" s="1"/>
  <c r="O43" i="4"/>
  <c r="N57" i="4" s="1"/>
  <c r="N58" i="4" s="1"/>
  <c r="M43" i="4"/>
  <c r="L57" i="4" s="1"/>
  <c r="L58" i="4" s="1"/>
  <c r="K43" i="4"/>
  <c r="J57" i="4" s="1"/>
  <c r="J58" i="4" s="1"/>
  <c r="I43" i="4"/>
  <c r="H57" i="4" s="1"/>
  <c r="H58" i="4" s="1"/>
  <c r="G43" i="4"/>
  <c r="F57" i="4" s="1"/>
  <c r="Y31" i="4"/>
  <c r="W31" i="4"/>
  <c r="U31" i="4"/>
  <c r="S31" i="4"/>
  <c r="Q31" i="4"/>
  <c r="O31" i="4"/>
  <c r="M31" i="4"/>
  <c r="K31" i="4"/>
  <c r="I31" i="4"/>
  <c r="G31" i="4"/>
  <c r="AB29" i="4"/>
  <c r="AA29" i="4"/>
  <c r="Y29" i="4"/>
  <c r="W29" i="4"/>
  <c r="U29" i="4"/>
  <c r="S29" i="4"/>
  <c r="Q29" i="4"/>
  <c r="O29" i="4"/>
  <c r="M29" i="4"/>
  <c r="K29" i="4"/>
  <c r="I29" i="4"/>
  <c r="G29" i="4"/>
  <c r="AB28" i="4"/>
  <c r="AA28" i="4"/>
  <c r="Y28" i="4"/>
  <c r="W28" i="4"/>
  <c r="U28" i="4"/>
  <c r="S28" i="4"/>
  <c r="Q28" i="4"/>
  <c r="O28" i="4"/>
  <c r="M28" i="4"/>
  <c r="K28" i="4"/>
  <c r="I28" i="4"/>
  <c r="G28" i="4"/>
  <c r="AB27" i="4"/>
  <c r="AA27" i="4"/>
  <c r="Y27" i="4"/>
  <c r="W27" i="4"/>
  <c r="U27" i="4"/>
  <c r="S27" i="4"/>
  <c r="Q27" i="4"/>
  <c r="O27" i="4"/>
  <c r="M27" i="4"/>
  <c r="K27" i="4"/>
  <c r="I27" i="4"/>
  <c r="G27" i="4"/>
  <c r="AB26" i="4"/>
  <c r="AA26" i="4"/>
  <c r="Y26" i="4"/>
  <c r="W26" i="4"/>
  <c r="U26" i="4"/>
  <c r="S26" i="4"/>
  <c r="Q26" i="4"/>
  <c r="O26" i="4"/>
  <c r="M26" i="4"/>
  <c r="K26" i="4"/>
  <c r="I26" i="4"/>
  <c r="G26" i="4"/>
  <c r="AB25" i="4"/>
  <c r="AA25" i="4"/>
  <c r="Y25" i="4"/>
  <c r="W25" i="4"/>
  <c r="U25" i="4"/>
  <c r="S25" i="4"/>
  <c r="Q25" i="4"/>
  <c r="O25" i="4"/>
  <c r="M25" i="4"/>
  <c r="K25" i="4"/>
  <c r="I25" i="4"/>
  <c r="G25" i="4"/>
  <c r="AB24" i="4"/>
  <c r="AA24" i="4"/>
  <c r="Y24" i="4"/>
  <c r="W24" i="4"/>
  <c r="U24" i="4"/>
  <c r="S24" i="4"/>
  <c r="Q24" i="4"/>
  <c r="O24" i="4"/>
  <c r="M24" i="4"/>
  <c r="K24" i="4"/>
  <c r="I24" i="4"/>
  <c r="G24" i="4"/>
  <c r="AB23" i="4"/>
  <c r="AA23" i="4"/>
  <c r="Y23" i="4"/>
  <c r="W23" i="4"/>
  <c r="U23" i="4"/>
  <c r="S23" i="4"/>
  <c r="Q23" i="4"/>
  <c r="O23" i="4"/>
  <c r="M23" i="4"/>
  <c r="K23" i="4"/>
  <c r="I23" i="4"/>
  <c r="G23" i="4"/>
  <c r="AB22" i="4"/>
  <c r="AA22" i="4"/>
  <c r="Y22" i="4"/>
  <c r="W22" i="4"/>
  <c r="U22" i="4"/>
  <c r="S22" i="4"/>
  <c r="Q22" i="4"/>
  <c r="O22" i="4"/>
  <c r="M22" i="4"/>
  <c r="K22" i="4"/>
  <c r="I22" i="4"/>
  <c r="G22" i="4"/>
  <c r="AB21" i="4"/>
  <c r="AA21" i="4"/>
  <c r="Z31" i="4" s="1"/>
  <c r="Z32" i="4" s="1"/>
  <c r="Y21" i="4"/>
  <c r="X31" i="4" s="1"/>
  <c r="X32" i="4" s="1"/>
  <c r="W21" i="4"/>
  <c r="V31" i="4" s="1"/>
  <c r="V32" i="4" s="1"/>
  <c r="U21" i="4"/>
  <c r="T31" i="4" s="1"/>
  <c r="T32" i="4" s="1"/>
  <c r="S21" i="4"/>
  <c r="R31" i="4" s="1"/>
  <c r="R32" i="4" s="1"/>
  <c r="Q21" i="4"/>
  <c r="P31" i="4" s="1"/>
  <c r="P32" i="4" s="1"/>
  <c r="O21" i="4"/>
  <c r="N31" i="4" s="1"/>
  <c r="N32" i="4" s="1"/>
  <c r="M21" i="4"/>
  <c r="L31" i="4" s="1"/>
  <c r="L32" i="4" s="1"/>
  <c r="K21" i="4"/>
  <c r="J31" i="4" s="1"/>
  <c r="J32" i="4" s="1"/>
  <c r="I21" i="4"/>
  <c r="H31" i="4" s="1"/>
  <c r="H32" i="4" s="1"/>
  <c r="G21" i="4"/>
  <c r="F31" i="4" s="1"/>
  <c r="Z10" i="4"/>
  <c r="Z13" i="4" s="1"/>
  <c r="F32" i="4" l="1"/>
  <c r="Z34" i="4" s="1"/>
  <c r="AB31" i="4"/>
  <c r="V34" i="4" s="1"/>
  <c r="AC34" i="4" s="1"/>
  <c r="F58" i="4"/>
  <c r="AB57" i="4"/>
  <c r="V60" i="4" s="1"/>
  <c r="H55" i="4"/>
  <c r="H56" i="4" l="1"/>
  <c r="J55" i="4"/>
  <c r="J56" i="4" l="1"/>
  <c r="L55" i="4"/>
  <c r="L56" i="4" l="1"/>
  <c r="N55" i="4"/>
  <c r="N56" i="4" l="1"/>
  <c r="P55" i="4"/>
  <c r="P56" i="4" l="1"/>
  <c r="R55" i="4"/>
  <c r="R56" i="4" l="1"/>
  <c r="T55" i="4"/>
  <c r="T56" i="4" l="1"/>
  <c r="V55" i="4"/>
  <c r="V56" i="4" l="1"/>
  <c r="X55" i="4"/>
  <c r="X56" i="4" l="1"/>
  <c r="Z55" i="4"/>
  <c r="Z56" i="4" s="1"/>
  <c r="Z60" i="4" l="1"/>
  <c r="AC60" i="4" s="1"/>
  <c r="AB56" i="4"/>
</calcChain>
</file>

<file path=xl/sharedStrings.xml><?xml version="1.0" encoding="utf-8"?>
<sst xmlns="http://schemas.openxmlformats.org/spreadsheetml/2006/main" count="283" uniqueCount="165">
  <si>
    <t>（参考様式１）</t>
    <rPh sb="1" eb="3">
      <t>サンコウ</t>
    </rPh>
    <rPh sb="3" eb="5">
      <t>ヨウシキ</t>
    </rPh>
    <phoneticPr fontId="4"/>
  </si>
  <si>
    <t>平成２７年３月版</t>
    <rPh sb="6" eb="7">
      <t>ガツ</t>
    </rPh>
    <rPh sb="7" eb="8">
      <t>ハン</t>
    </rPh>
    <phoneticPr fontId="4"/>
  </si>
  <si>
    <t>【通所介護における月平均利用延人員数の算定について（事例別）】</t>
    <rPh sb="3" eb="5">
      <t>カイゴ</t>
    </rPh>
    <phoneticPr fontId="4"/>
  </si>
  <si>
    <t>水色のセル（太い枠線の中）に数値を入力すると算定されます（介護予防利用者は①、②のいずれかのみ入力）</t>
    <rPh sb="0" eb="2">
      <t>ミズイロ</t>
    </rPh>
    <rPh sb="6" eb="7">
      <t>フト</t>
    </rPh>
    <rPh sb="8" eb="9">
      <t>ワク</t>
    </rPh>
    <rPh sb="9" eb="10">
      <t>セン</t>
    </rPh>
    <rPh sb="11" eb="12">
      <t>ナカ</t>
    </rPh>
    <rPh sb="14" eb="16">
      <t>スウチ</t>
    </rPh>
    <rPh sb="17" eb="19">
      <t>ニュウリョク</t>
    </rPh>
    <rPh sb="22" eb="24">
      <t>サンテイ</t>
    </rPh>
    <rPh sb="29" eb="31">
      <t>カイゴ</t>
    </rPh>
    <rPh sb="31" eb="33">
      <t>ヨボウ</t>
    </rPh>
    <rPh sb="33" eb="36">
      <t>リヨウシャ</t>
    </rPh>
    <rPh sb="47" eb="49">
      <t>ニュウリョク</t>
    </rPh>
    <phoneticPr fontId="4"/>
  </si>
  <si>
    <t>◆事例１　【前年度の実績が６月に満たない事業所又は前年度から定員を概ね２５％以上変更して事業を実施しようとする事業所】</t>
    <rPh sb="1" eb="3">
      <t>ジレイ</t>
    </rPh>
    <phoneticPr fontId="4"/>
  </si>
  <si>
    <t>年間営業日数(H27.4～H28.3)</t>
    <rPh sb="0" eb="2">
      <t>ネンカン</t>
    </rPh>
    <rPh sb="2" eb="4">
      <t>エイギョウ</t>
    </rPh>
    <rPh sb="4" eb="6">
      <t>ニッスウ</t>
    </rPh>
    <phoneticPr fontId="4"/>
  </si>
  <si>
    <t>県に届け出た利用定員</t>
    <rPh sb="0" eb="1">
      <t>ケン</t>
    </rPh>
    <rPh sb="2" eb="3">
      <t>トド</t>
    </rPh>
    <rPh sb="4" eb="5">
      <t>デ</t>
    </rPh>
    <rPh sb="6" eb="8">
      <t>リヨウ</t>
    </rPh>
    <rPh sb="8" eb="10">
      <t>テイイン</t>
    </rPh>
    <phoneticPr fontId="4"/>
  </si>
  <si>
    <t>係数１</t>
    <rPh sb="0" eb="2">
      <t>ケイスウ</t>
    </rPh>
    <phoneticPr fontId="4"/>
  </si>
  <si>
    <t>係数２</t>
    <rPh sb="0" eb="2">
      <t>ケイスウ</t>
    </rPh>
    <phoneticPr fontId="4"/>
  </si>
  <si>
    <t>（県に届け出た休日を除く日数）</t>
    <rPh sb="1" eb="2">
      <t>ケン</t>
    </rPh>
    <rPh sb="3" eb="4">
      <t>トド</t>
    </rPh>
    <rPh sb="5" eb="6">
      <t>デ</t>
    </rPh>
    <rPh sb="7" eb="9">
      <t>キュウジツ</t>
    </rPh>
    <rPh sb="10" eb="11">
      <t>ノゾ</t>
    </rPh>
    <rPh sb="12" eb="14">
      <t>ニッスウ</t>
    </rPh>
    <phoneticPr fontId="4"/>
  </si>
  <si>
    <t>月平均利用延人員数</t>
    <rPh sb="8" eb="9">
      <t>カズ</t>
    </rPh>
    <phoneticPr fontId="4"/>
  </si>
  <si>
    <t>×</t>
    <phoneticPr fontId="4"/>
  </si>
  <si>
    <t>／</t>
    <phoneticPr fontId="4"/>
  </si>
  <si>
    <t>＝</t>
    <phoneticPr fontId="4"/>
  </si>
  <si>
    <t>↑</t>
    <phoneticPr fontId="4"/>
  </si>
  <si>
    <t>県に届け出た営業時間が３時間以上５時間未満の場合：</t>
    <rPh sb="0" eb="1">
      <t>ケン</t>
    </rPh>
    <rPh sb="2" eb="3">
      <t>トド</t>
    </rPh>
    <rPh sb="4" eb="5">
      <t>デ</t>
    </rPh>
    <rPh sb="6" eb="8">
      <t>エイギョウ</t>
    </rPh>
    <rPh sb="8" eb="10">
      <t>ジカン</t>
    </rPh>
    <rPh sb="12" eb="14">
      <t>ジカン</t>
    </rPh>
    <rPh sb="14" eb="16">
      <t>イジョウ</t>
    </rPh>
    <rPh sb="17" eb="19">
      <t>ジカン</t>
    </rPh>
    <rPh sb="19" eb="21">
      <t>ミマン</t>
    </rPh>
    <rPh sb="22" eb="24">
      <t>バアイ</t>
    </rPh>
    <phoneticPr fontId="4"/>
  </si>
  <si>
    <t>上記の６／７</t>
    <rPh sb="0" eb="2">
      <t>ジョウキ</t>
    </rPh>
    <phoneticPr fontId="4"/>
  </si>
  <si>
    <t>　　　　　　　　　〃　　　　　　５時間以上７時間未満の場合：</t>
    <rPh sb="17" eb="19">
      <t>ジカン</t>
    </rPh>
    <rPh sb="19" eb="21">
      <t>イジョウ</t>
    </rPh>
    <rPh sb="22" eb="24">
      <t>ジカン</t>
    </rPh>
    <rPh sb="24" eb="26">
      <t>ミマン</t>
    </rPh>
    <rPh sb="27" eb="29">
      <t>バアイ</t>
    </rPh>
    <phoneticPr fontId="4"/>
  </si>
  <si>
    <t>　　　　　　　　　〃　　　　　　７時間以上９時間未満の場合：</t>
    <rPh sb="17" eb="19">
      <t>ジカン</t>
    </rPh>
    <rPh sb="19" eb="21">
      <t>イジョウ</t>
    </rPh>
    <rPh sb="22" eb="24">
      <t>ジカン</t>
    </rPh>
    <rPh sb="24" eb="26">
      <t>ミマン</t>
    </rPh>
    <rPh sb="27" eb="29">
      <t>バアイ</t>
    </rPh>
    <phoneticPr fontId="4"/>
  </si>
  <si>
    <t>◆事例２　【事例１以外の場合で月の初め（平成○年○月１日指定）に指定を受けた場合】</t>
    <rPh sb="1" eb="3">
      <t>ジレイ</t>
    </rPh>
    <rPh sb="6" eb="8">
      <t>ジレイ</t>
    </rPh>
    <rPh sb="28" eb="30">
      <t>シテイ</t>
    </rPh>
    <phoneticPr fontId="4"/>
  </si>
  <si>
    <t>算定報酬</t>
    <rPh sb="0" eb="2">
      <t>サンテイ</t>
    </rPh>
    <rPh sb="2" eb="4">
      <t>ホウシュウ</t>
    </rPh>
    <phoneticPr fontId="4"/>
  </si>
  <si>
    <t>　延べ利用者数</t>
    <rPh sb="1" eb="2">
      <t>ノ</t>
    </rPh>
    <rPh sb="3" eb="6">
      <t>リヨウシャ</t>
    </rPh>
    <rPh sb="6" eb="7">
      <t>カズ</t>
    </rPh>
    <phoneticPr fontId="4"/>
  </si>
  <si>
    <t>係数</t>
    <rPh sb="0" eb="2">
      <t>ケイスウ</t>
    </rPh>
    <phoneticPr fontId="4"/>
  </si>
  <si>
    <t>H26.4</t>
  </si>
  <si>
    <t>H26.5</t>
  </si>
  <si>
    <t>H26.6</t>
  </si>
  <si>
    <t>H26.7</t>
  </si>
  <si>
    <t>H26.8</t>
  </si>
  <si>
    <t>H26.9</t>
  </si>
  <si>
    <t>H26.10</t>
  </si>
  <si>
    <t>H26.11</t>
  </si>
  <si>
    <t>H26.12</t>
  </si>
  <si>
    <t>H27.1</t>
  </si>
  <si>
    <t>H27.2</t>
  </si>
  <si>
    <t>実人数計</t>
    <rPh sb="0" eb="1">
      <t>ジツ</t>
    </rPh>
    <rPh sb="1" eb="3">
      <t>ニンズウ</t>
    </rPh>
    <rPh sb="3" eb="4">
      <t>ケイ</t>
    </rPh>
    <phoneticPr fontId="4"/>
  </si>
  <si>
    <t>要介護利用者</t>
    <rPh sb="0" eb="3">
      <t>ヨウカイゴ</t>
    </rPh>
    <rPh sb="3" eb="6">
      <t>リヨウシャ</t>
    </rPh>
    <phoneticPr fontId="4"/>
  </si>
  <si>
    <t>２時間以上３時間未満</t>
    <rPh sb="1" eb="3">
      <t>ジカン</t>
    </rPh>
    <rPh sb="3" eb="5">
      <t>イジョウ</t>
    </rPh>
    <rPh sb="6" eb="8">
      <t>ジカン</t>
    </rPh>
    <rPh sb="8" eb="10">
      <t>ミマン</t>
    </rPh>
    <phoneticPr fontId="4"/>
  </si>
  <si>
    <t>1/2</t>
    <phoneticPr fontId="4"/>
  </si>
  <si>
    <t>３時間以上５時間未満</t>
    <rPh sb="1" eb="3">
      <t>ジカン</t>
    </rPh>
    <rPh sb="3" eb="5">
      <t>イジョウ</t>
    </rPh>
    <rPh sb="6" eb="8">
      <t>ジカン</t>
    </rPh>
    <rPh sb="8" eb="10">
      <t>ミマン</t>
    </rPh>
    <phoneticPr fontId="4"/>
  </si>
  <si>
    <t>1/2</t>
    <phoneticPr fontId="4"/>
  </si>
  <si>
    <t>５時間以上７時間未満</t>
    <rPh sb="1" eb="3">
      <t>ジカン</t>
    </rPh>
    <rPh sb="3" eb="5">
      <t>イジョウ</t>
    </rPh>
    <rPh sb="6" eb="8">
      <t>ジカン</t>
    </rPh>
    <rPh sb="8" eb="10">
      <t>ミマン</t>
    </rPh>
    <phoneticPr fontId="4"/>
  </si>
  <si>
    <t>3/4</t>
    <phoneticPr fontId="4"/>
  </si>
  <si>
    <t>７時間以上９時間未満</t>
    <rPh sb="1" eb="3">
      <t>ジカン</t>
    </rPh>
    <rPh sb="3" eb="5">
      <t>イジョウ</t>
    </rPh>
    <rPh sb="6" eb="8">
      <t>ジカン</t>
    </rPh>
    <rPh sb="8" eb="10">
      <t>ミマン</t>
    </rPh>
    <phoneticPr fontId="4"/>
  </si>
  <si>
    <r>
      <t xml:space="preserve">介護予防利用者
</t>
    </r>
    <r>
      <rPr>
        <u/>
        <sz val="11"/>
        <rFont val="ＭＳ Ｐゴシック"/>
        <family val="3"/>
        <charset val="128"/>
      </rPr>
      <t>（①又は②の
いずれかで計算）</t>
    </r>
    <rPh sb="0" eb="2">
      <t>カイゴ</t>
    </rPh>
    <rPh sb="2" eb="4">
      <t>ヨボウ</t>
    </rPh>
    <rPh sb="4" eb="7">
      <t>リヨウシャ</t>
    </rPh>
    <rPh sb="11" eb="12">
      <t>マタ</t>
    </rPh>
    <rPh sb="21" eb="23">
      <t>ケイサン</t>
    </rPh>
    <phoneticPr fontId="4"/>
  </si>
  <si>
    <t>①</t>
    <phoneticPr fontId="4"/>
  </si>
  <si>
    <t>1/2</t>
    <phoneticPr fontId="4"/>
  </si>
  <si>
    <t>1/2</t>
    <phoneticPr fontId="4"/>
  </si>
  <si>
    <t>3/4</t>
    <phoneticPr fontId="4"/>
  </si>
  <si>
    <t>②</t>
    <phoneticPr fontId="4"/>
  </si>
  <si>
    <t>従来の計算方法</t>
    <rPh sb="0" eb="2">
      <t>ジュウライ</t>
    </rPh>
    <rPh sb="3" eb="5">
      <t>ケイサン</t>
    </rPh>
    <rPh sb="5" eb="7">
      <t>ホウホウ</t>
    </rPh>
    <phoneticPr fontId="4"/>
  </si>
  <si>
    <t>毎日営業（正月等以外）</t>
    <rPh sb="0" eb="2">
      <t>マイニチ</t>
    </rPh>
    <rPh sb="2" eb="4">
      <t>エイギョウ</t>
    </rPh>
    <rPh sb="5" eb="7">
      <t>ショウガツ</t>
    </rPh>
    <rPh sb="7" eb="8">
      <t>ナド</t>
    </rPh>
    <rPh sb="8" eb="10">
      <t>イガイ</t>
    </rPh>
    <phoneticPr fontId="4"/>
  </si>
  <si>
    <t>係数を乗じた後の利用延人員数</t>
    <rPh sb="0" eb="2">
      <t>ケイスウ</t>
    </rPh>
    <rPh sb="3" eb="4">
      <t>ジョウ</t>
    </rPh>
    <rPh sb="6" eb="7">
      <t>アト</t>
    </rPh>
    <rPh sb="8" eb="10">
      <t>リヨウ</t>
    </rPh>
    <rPh sb="10" eb="11">
      <t>ノ</t>
    </rPh>
    <rPh sb="11" eb="14">
      <t>ジンインスウ</t>
    </rPh>
    <phoneticPr fontId="4"/>
  </si>
  <si>
    <t>（A）</t>
    <phoneticPr fontId="4"/>
  </si>
  <si>
    <t>　※　従来の計算方法：同時にサービスの提供を受けた者の最大数を営業日ごとに加えていく方法</t>
    <rPh sb="3" eb="5">
      <t>ジュウライ</t>
    </rPh>
    <rPh sb="6" eb="8">
      <t>ケイサン</t>
    </rPh>
    <rPh sb="8" eb="10">
      <t>ホウホウ</t>
    </rPh>
    <rPh sb="11" eb="13">
      <t>ドウジ</t>
    </rPh>
    <rPh sb="19" eb="21">
      <t>テイキョウ</t>
    </rPh>
    <rPh sb="22" eb="23">
      <t>ウ</t>
    </rPh>
    <rPh sb="25" eb="26">
      <t>モノ</t>
    </rPh>
    <rPh sb="27" eb="30">
      <t>サイダイスウ</t>
    </rPh>
    <rPh sb="31" eb="34">
      <t>エイギョウビ</t>
    </rPh>
    <rPh sb="37" eb="38">
      <t>クワ</t>
    </rPh>
    <rPh sb="42" eb="44">
      <t>ホウホウ</t>
    </rPh>
    <phoneticPr fontId="4"/>
  </si>
  <si>
    <t>（A）／</t>
    <phoneticPr fontId="4"/>
  </si>
  <si>
    <t>=</t>
    <phoneticPr fontId="4"/>
  </si>
  <si>
    <t>◆事例３　【事例１以外の場合で月の途中（平成○年○月１5日など）に指定を受けた場合】</t>
    <rPh sb="1" eb="3">
      <t>ジレイ</t>
    </rPh>
    <rPh sb="6" eb="8">
      <t>ジレイ</t>
    </rPh>
    <rPh sb="9" eb="11">
      <t>イガイ</t>
    </rPh>
    <phoneticPr fontId="4"/>
  </si>
  <si>
    <t>指定年月日</t>
    <rPh sb="0" eb="2">
      <t>シテイ</t>
    </rPh>
    <rPh sb="2" eb="5">
      <t>ネンガッピ</t>
    </rPh>
    <phoneticPr fontId="4"/>
  </si>
  <si>
    <t>←半角で記入してください（例：H26.8.15）</t>
    <rPh sb="1" eb="3">
      <t>ハンカク</t>
    </rPh>
    <rPh sb="4" eb="6">
      <t>キニュウ</t>
    </rPh>
    <rPh sb="13" eb="14">
      <t>レイ</t>
    </rPh>
    <phoneticPr fontId="4"/>
  </si>
  <si>
    <t>1/2</t>
    <phoneticPr fontId="4"/>
  </si>
  <si>
    <t>①</t>
    <phoneticPr fontId="4"/>
  </si>
  <si>
    <t>1/2</t>
    <phoneticPr fontId="4"/>
  </si>
  <si>
    <t>3/4</t>
    <phoneticPr fontId="4"/>
  </si>
  <si>
    <t>月中の指定を受けている日数</t>
    <rPh sb="0" eb="1">
      <t>ツキ</t>
    </rPh>
    <rPh sb="1" eb="2">
      <t>ナカ</t>
    </rPh>
    <rPh sb="3" eb="5">
      <t>シテイ</t>
    </rPh>
    <rPh sb="6" eb="7">
      <t>ウ</t>
    </rPh>
    <rPh sb="11" eb="13">
      <t>ニッスウ</t>
    </rPh>
    <phoneticPr fontId="4"/>
  </si>
  <si>
    <t>　〃    月換算</t>
    <rPh sb="6" eb="7">
      <t>ツキ</t>
    </rPh>
    <rPh sb="7" eb="9">
      <t>カンザン</t>
    </rPh>
    <phoneticPr fontId="4"/>
  </si>
  <si>
    <t>（A）／</t>
    <phoneticPr fontId="4"/>
  </si>
  <si>
    <t>=</t>
    <phoneticPr fontId="4"/>
  </si>
  <si>
    <t>厚生労働大臣が定める施設基準　【通所介護】</t>
    <rPh sb="0" eb="2">
      <t>コウセイ</t>
    </rPh>
    <rPh sb="2" eb="4">
      <t>ロウドウ</t>
    </rPh>
    <rPh sb="4" eb="6">
      <t>ダイジン</t>
    </rPh>
    <rPh sb="7" eb="8">
      <t>サダ</t>
    </rPh>
    <rPh sb="10" eb="12">
      <t>シセツ</t>
    </rPh>
    <rPh sb="12" eb="14">
      <t>キジュン</t>
    </rPh>
    <phoneticPr fontId="4"/>
  </si>
  <si>
    <t>　　・小規模型</t>
    <rPh sb="3" eb="6">
      <t>ショウキボ</t>
    </rPh>
    <rPh sb="6" eb="7">
      <t>ガタ</t>
    </rPh>
    <phoneticPr fontId="4"/>
  </si>
  <si>
    <t>月平均利用延人員数が３００人以内</t>
    <rPh sb="8" eb="9">
      <t>カズ</t>
    </rPh>
    <rPh sb="13" eb="14">
      <t>ニン</t>
    </rPh>
    <rPh sb="14" eb="16">
      <t>イナイ</t>
    </rPh>
    <phoneticPr fontId="4"/>
  </si>
  <si>
    <t>　　・通常規模型</t>
    <rPh sb="3" eb="5">
      <t>ツウジョウ</t>
    </rPh>
    <rPh sb="5" eb="7">
      <t>キボ</t>
    </rPh>
    <rPh sb="7" eb="8">
      <t>ガタ</t>
    </rPh>
    <phoneticPr fontId="4"/>
  </si>
  <si>
    <t>月平均利用延人員数が７５０人以内</t>
    <rPh sb="8" eb="9">
      <t>カズ</t>
    </rPh>
    <rPh sb="13" eb="14">
      <t>ニン</t>
    </rPh>
    <rPh sb="14" eb="16">
      <t>イナイ</t>
    </rPh>
    <phoneticPr fontId="4"/>
  </si>
  <si>
    <t>　　・大規模型（Ⅰ）</t>
    <rPh sb="3" eb="6">
      <t>ダイキボ</t>
    </rPh>
    <rPh sb="6" eb="7">
      <t>ガタ</t>
    </rPh>
    <phoneticPr fontId="4"/>
  </si>
  <si>
    <t>月平均利用延人員数が９００人以内</t>
    <rPh sb="8" eb="9">
      <t>カズ</t>
    </rPh>
    <rPh sb="13" eb="14">
      <t>ニン</t>
    </rPh>
    <rPh sb="14" eb="16">
      <t>イナイ</t>
    </rPh>
    <phoneticPr fontId="4"/>
  </si>
  <si>
    <t>　　・大規模型（Ⅱ）</t>
    <rPh sb="3" eb="6">
      <t>ダイキボ</t>
    </rPh>
    <rPh sb="6" eb="7">
      <t>ガタ</t>
    </rPh>
    <phoneticPr fontId="4"/>
  </si>
  <si>
    <t>月平均利用延人員数が９００人超</t>
    <rPh sb="8" eb="9">
      <t>カズ</t>
    </rPh>
    <rPh sb="13" eb="14">
      <t>ニン</t>
    </rPh>
    <rPh sb="14" eb="15">
      <t>チョウ</t>
    </rPh>
    <phoneticPr fontId="4"/>
  </si>
  <si>
    <t>（参考様式12）</t>
    <rPh sb="1" eb="3">
      <t>サンコウ</t>
    </rPh>
    <rPh sb="3" eb="5">
      <t>ヨウシキ</t>
    </rPh>
    <phoneticPr fontId="4"/>
  </si>
  <si>
    <t>平成</t>
    <rPh sb="0" eb="2">
      <t>ヘイセイ</t>
    </rPh>
    <phoneticPr fontId="4"/>
  </si>
  <si>
    <t>年</t>
    <rPh sb="0" eb="1">
      <t>ネン</t>
    </rPh>
    <phoneticPr fontId="4"/>
  </si>
  <si>
    <t>月</t>
    <rPh sb="0" eb="1">
      <t>ツキ</t>
    </rPh>
    <phoneticPr fontId="4"/>
  </si>
  <si>
    <t>日</t>
    <rPh sb="0" eb="1">
      <t>ニチ</t>
    </rPh>
    <phoneticPr fontId="4"/>
  </si>
  <si>
    <t>中重度者ケア体制加算・認知症加算に係る届出書</t>
    <rPh sb="0" eb="1">
      <t>ナカ</t>
    </rPh>
    <rPh sb="1" eb="3">
      <t>ジュウド</t>
    </rPh>
    <rPh sb="3" eb="4">
      <t>シャ</t>
    </rPh>
    <rPh sb="6" eb="8">
      <t>タイセイ</t>
    </rPh>
    <rPh sb="8" eb="10">
      <t>カサン</t>
    </rPh>
    <rPh sb="11" eb="14">
      <t>ニンチショウ</t>
    </rPh>
    <rPh sb="14" eb="16">
      <t>カサン</t>
    </rPh>
    <rPh sb="17" eb="18">
      <t>カカ</t>
    </rPh>
    <rPh sb="19" eb="22">
      <t>トドケデショ</t>
    </rPh>
    <phoneticPr fontId="4"/>
  </si>
  <si>
    <t>介護保険事業者番号</t>
    <rPh sb="0" eb="2">
      <t>カイゴ</t>
    </rPh>
    <rPh sb="2" eb="4">
      <t>ホケン</t>
    </rPh>
    <rPh sb="4" eb="7">
      <t>ジギョウシャ</t>
    </rPh>
    <rPh sb="7" eb="9">
      <t>バンゴウ</t>
    </rPh>
    <phoneticPr fontId="4"/>
  </si>
  <si>
    <t>異動区分</t>
    <rPh sb="0" eb="2">
      <t>イドウ</t>
    </rPh>
    <rPh sb="2" eb="4">
      <t>クブン</t>
    </rPh>
    <phoneticPr fontId="4"/>
  </si>
  <si>
    <t>新規</t>
    <rPh sb="0" eb="2">
      <t>シンキ</t>
    </rPh>
    <phoneticPr fontId="4"/>
  </si>
  <si>
    <t>変更</t>
    <rPh sb="0" eb="2">
      <t>ヘンコウ</t>
    </rPh>
    <phoneticPr fontId="4"/>
  </si>
  <si>
    <t>終了</t>
    <rPh sb="0" eb="2">
      <t>シュウリョウ</t>
    </rPh>
    <phoneticPr fontId="4"/>
  </si>
  <si>
    <t>サ ー ビ ス 区　分</t>
    <rPh sb="8" eb="9">
      <t>ク</t>
    </rPh>
    <rPh sb="10" eb="11">
      <t>ブン</t>
    </rPh>
    <phoneticPr fontId="4"/>
  </si>
  <si>
    <t>通所介護</t>
    <rPh sb="0" eb="4">
      <t>ツウショカイゴ</t>
    </rPh>
    <phoneticPr fontId="4"/>
  </si>
  <si>
    <t>通所リハビリテーション</t>
    <rPh sb="0" eb="2">
      <t>ツウショ</t>
    </rPh>
    <phoneticPr fontId="4"/>
  </si>
  <si>
    <t>事業所名</t>
    <rPh sb="0" eb="3">
      <t>ジギョウショ</t>
    </rPh>
    <rPh sb="3" eb="4">
      <t>メイ</t>
    </rPh>
    <phoneticPr fontId="4"/>
  </si>
  <si>
    <t>届出項目</t>
    <rPh sb="0" eb="2">
      <t>トドケデ</t>
    </rPh>
    <rPh sb="2" eb="4">
      <t>コウモク</t>
    </rPh>
    <phoneticPr fontId="4"/>
  </si>
  <si>
    <t>中重度者ケア体制加算</t>
    <rPh sb="0" eb="3">
      <t>チュウジュウド</t>
    </rPh>
    <rPh sb="3" eb="4">
      <t>シャ</t>
    </rPh>
    <rPh sb="6" eb="8">
      <t>タイセイ</t>
    </rPh>
    <rPh sb="8" eb="10">
      <t>カサン</t>
    </rPh>
    <phoneticPr fontId="4"/>
  </si>
  <si>
    <t>認知症加算（通所介護のみ）</t>
    <rPh sb="0" eb="3">
      <t>ニンチショウ</t>
    </rPh>
    <rPh sb="3" eb="5">
      <t>カサン</t>
    </rPh>
    <rPh sb="6" eb="10">
      <t>ツウショカイゴ</t>
    </rPh>
    <phoneticPr fontId="4"/>
  </si>
  <si>
    <t>中重度者ケア体制加算に係る届出内容</t>
    <rPh sb="0" eb="3">
      <t>チュウジュウド</t>
    </rPh>
    <rPh sb="3" eb="4">
      <t>シャ</t>
    </rPh>
    <rPh sb="6" eb="8">
      <t>タイセイ</t>
    </rPh>
    <rPh sb="8" eb="10">
      <t>カサン</t>
    </rPh>
    <rPh sb="11" eb="12">
      <t>カカ</t>
    </rPh>
    <rPh sb="13" eb="14">
      <t>トド</t>
    </rPh>
    <rPh sb="14" eb="15">
      <t>デ</t>
    </rPh>
    <rPh sb="15" eb="17">
      <t>ナイヨウ</t>
    </rPh>
    <phoneticPr fontId="4"/>
  </si>
  <si>
    <t>①</t>
    <phoneticPr fontId="4"/>
  </si>
  <si>
    <t>指定基準に規定する看護職員又は介護職員の員数に加え、看護職員又は介護職員を常勤換算方法で２以上（通所リハビリテーションの場合は１以上）確保している。</t>
    <rPh sb="9" eb="11">
      <t>カンゴ</t>
    </rPh>
    <rPh sb="11" eb="13">
      <t>ショクイン</t>
    </rPh>
    <rPh sb="13" eb="14">
      <t>マタ</t>
    </rPh>
    <rPh sb="15" eb="17">
      <t>カイゴ</t>
    </rPh>
    <rPh sb="17" eb="19">
      <t>ショクイン</t>
    </rPh>
    <rPh sb="48" eb="50">
      <t>ツウショ</t>
    </rPh>
    <rPh sb="60" eb="62">
      <t>バアイ</t>
    </rPh>
    <rPh sb="64" eb="66">
      <t>イジョウ</t>
    </rPh>
    <phoneticPr fontId="4"/>
  </si>
  <si>
    <t>有</t>
    <rPh sb="0" eb="1">
      <t>アリ</t>
    </rPh>
    <phoneticPr fontId="4"/>
  </si>
  <si>
    <t>・</t>
    <phoneticPr fontId="4"/>
  </si>
  <si>
    <t>無</t>
    <rPh sb="0" eb="1">
      <t>ナシ</t>
    </rPh>
    <phoneticPr fontId="4"/>
  </si>
  <si>
    <t>②</t>
    <phoneticPr fontId="4"/>
  </si>
  <si>
    <t>前年度又は算定日が属する月の前３月間の利用者の総数のうち、要介護状態区分が要介護３、要介護４、要介護５である者の占める割合が100分の30以上である。</t>
    <rPh sb="0" eb="3">
      <t>ゼンネンド</t>
    </rPh>
    <rPh sb="3" eb="4">
      <t>マタ</t>
    </rPh>
    <rPh sb="5" eb="7">
      <t>サンテイ</t>
    </rPh>
    <rPh sb="7" eb="8">
      <t>ヒ</t>
    </rPh>
    <rPh sb="9" eb="10">
      <t>ゾク</t>
    </rPh>
    <rPh sb="12" eb="13">
      <t>ツキ</t>
    </rPh>
    <rPh sb="14" eb="15">
      <t>マエ</t>
    </rPh>
    <rPh sb="16" eb="17">
      <t>ガツ</t>
    </rPh>
    <rPh sb="17" eb="18">
      <t>カン</t>
    </rPh>
    <rPh sb="19" eb="22">
      <t>リヨウシャ</t>
    </rPh>
    <rPh sb="23" eb="25">
      <t>ソウスウ</t>
    </rPh>
    <rPh sb="29" eb="32">
      <t>ヨウカイゴ</t>
    </rPh>
    <rPh sb="32" eb="34">
      <t>ジョウタイ</t>
    </rPh>
    <rPh sb="34" eb="36">
      <t>クブン</t>
    </rPh>
    <rPh sb="37" eb="40">
      <t>ヨウカイゴ</t>
    </rPh>
    <rPh sb="42" eb="45">
      <t>ヨウカイゴ</t>
    </rPh>
    <rPh sb="47" eb="50">
      <t>ヨウカイゴ</t>
    </rPh>
    <rPh sb="54" eb="55">
      <t>モノ</t>
    </rPh>
    <rPh sb="56" eb="57">
      <t>シ</t>
    </rPh>
    <rPh sb="59" eb="61">
      <t>ワリアイ</t>
    </rPh>
    <rPh sb="65" eb="66">
      <t>ブン</t>
    </rPh>
    <rPh sb="69" eb="71">
      <t>イジョウ</t>
    </rPh>
    <phoneticPr fontId="4"/>
  </si>
  <si>
    <t>③</t>
    <phoneticPr fontId="4"/>
  </si>
  <si>
    <t>指定通所介護又は指定通所リハビリテーションを行う時間帯を通じて、専ら当該サービス提供に当たる看護職員を１以上配置している。</t>
    <rPh sb="0" eb="2">
      <t>シテイ</t>
    </rPh>
    <rPh sb="2" eb="6">
      <t>ツウショカイゴ</t>
    </rPh>
    <rPh sb="6" eb="7">
      <t>マタ</t>
    </rPh>
    <rPh sb="8" eb="10">
      <t>シテイ</t>
    </rPh>
    <rPh sb="10" eb="12">
      <t>ツウショ</t>
    </rPh>
    <rPh sb="22" eb="23">
      <t>オコナ</t>
    </rPh>
    <rPh sb="24" eb="27">
      <t>ジカンタイ</t>
    </rPh>
    <rPh sb="28" eb="29">
      <t>ツウ</t>
    </rPh>
    <rPh sb="32" eb="33">
      <t>モッパ</t>
    </rPh>
    <rPh sb="34" eb="36">
      <t>トウガイ</t>
    </rPh>
    <rPh sb="40" eb="42">
      <t>テイキョウ</t>
    </rPh>
    <rPh sb="43" eb="44">
      <t>ア</t>
    </rPh>
    <rPh sb="46" eb="48">
      <t>カンゴ</t>
    </rPh>
    <rPh sb="48" eb="50">
      <t>ショクイン</t>
    </rPh>
    <rPh sb="52" eb="54">
      <t>イジョウ</t>
    </rPh>
    <rPh sb="54" eb="56">
      <t>ハイチ</t>
    </rPh>
    <phoneticPr fontId="4"/>
  </si>
  <si>
    <t>【添付書類】</t>
    <rPh sb="1" eb="3">
      <t>テンプ</t>
    </rPh>
    <rPh sb="3" eb="5">
      <t>ショルイ</t>
    </rPh>
    <phoneticPr fontId="4"/>
  </si>
  <si>
    <t>・</t>
    <phoneticPr fontId="4"/>
  </si>
  <si>
    <t>勤務形態一覧表（加算算定開始月のもの）</t>
    <rPh sb="0" eb="2">
      <t>キンム</t>
    </rPh>
    <rPh sb="2" eb="4">
      <t>ケイタイ</t>
    </rPh>
    <rPh sb="4" eb="7">
      <t>イチランヒョウ</t>
    </rPh>
    <rPh sb="8" eb="10">
      <t>カサン</t>
    </rPh>
    <rPh sb="10" eb="12">
      <t>サンテイ</t>
    </rPh>
    <rPh sb="12" eb="15">
      <t>カイシヅキ</t>
    </rPh>
    <phoneticPr fontId="4"/>
  </si>
  <si>
    <t>中重度者ケア体制加算　計算書（参考様式13）</t>
    <rPh sb="0" eb="3">
      <t>チュウジュウド</t>
    </rPh>
    <rPh sb="3" eb="4">
      <t>シャ</t>
    </rPh>
    <rPh sb="6" eb="8">
      <t>タイセイ</t>
    </rPh>
    <rPh sb="8" eb="10">
      <t>カサン</t>
    </rPh>
    <rPh sb="11" eb="14">
      <t>ケイサンショ</t>
    </rPh>
    <rPh sb="15" eb="17">
      <t>サンコウ</t>
    </rPh>
    <rPh sb="17" eb="19">
      <t>ヨウシキ</t>
    </rPh>
    <phoneticPr fontId="4"/>
  </si>
  <si>
    <t>看護職員の資格者証の写し</t>
    <rPh sb="0" eb="2">
      <t>カンゴ</t>
    </rPh>
    <rPh sb="2" eb="4">
      <t>ショクイン</t>
    </rPh>
    <rPh sb="5" eb="7">
      <t>シカク</t>
    </rPh>
    <rPh sb="7" eb="8">
      <t>シャ</t>
    </rPh>
    <rPh sb="8" eb="9">
      <t>ショウ</t>
    </rPh>
    <rPh sb="10" eb="11">
      <t>ウツ</t>
    </rPh>
    <phoneticPr fontId="4"/>
  </si>
  <si>
    <t>認知症加算に係る届出内容</t>
    <rPh sb="0" eb="3">
      <t>ニンチショウ</t>
    </rPh>
    <rPh sb="3" eb="5">
      <t>カサン</t>
    </rPh>
    <rPh sb="6" eb="7">
      <t>カカ</t>
    </rPh>
    <rPh sb="8" eb="9">
      <t>トド</t>
    </rPh>
    <rPh sb="9" eb="10">
      <t>デ</t>
    </rPh>
    <rPh sb="10" eb="12">
      <t>ナイヨウ</t>
    </rPh>
    <phoneticPr fontId="4"/>
  </si>
  <si>
    <t>①二名以上の従事者により個別に入浴介助を行っている。</t>
    <rPh sb="1" eb="2">
      <t>ニ</t>
    </rPh>
    <rPh sb="2" eb="3">
      <t>メイ</t>
    </rPh>
    <rPh sb="3" eb="5">
      <t>イジョウ</t>
    </rPh>
    <rPh sb="6" eb="9">
      <t>ジュウジシャ</t>
    </rPh>
    <rPh sb="12" eb="14">
      <t>コベツ</t>
    </rPh>
    <rPh sb="15" eb="17">
      <t>ニュウヨク</t>
    </rPh>
    <rPh sb="17" eb="19">
      <t>カイジョ</t>
    </rPh>
    <rPh sb="20" eb="21">
      <t>オコナ</t>
    </rPh>
    <phoneticPr fontId="4"/>
  </si>
  <si>
    <t>指定基準に規定する看護職員又は介護職員の員数に加え、看護職員又は介護職員を常勤換算方法で２以上確保している。</t>
    <rPh sb="9" eb="11">
      <t>カンゴ</t>
    </rPh>
    <rPh sb="11" eb="13">
      <t>ショクイン</t>
    </rPh>
    <rPh sb="13" eb="14">
      <t>マタ</t>
    </rPh>
    <rPh sb="15" eb="17">
      <t>カイゴ</t>
    </rPh>
    <rPh sb="17" eb="19">
      <t>ショクイン</t>
    </rPh>
    <phoneticPr fontId="4"/>
  </si>
  <si>
    <t>前年度又は算定日が属する月の前３月間の利用者の総数のうち、認知症高齢者の日常生活自立度Ⅲ以上の利用者の占める割合が100分の20以上である。</t>
    <rPh sb="0" eb="3">
      <t>ゼンネンド</t>
    </rPh>
    <rPh sb="3" eb="4">
      <t>マタ</t>
    </rPh>
    <rPh sb="5" eb="7">
      <t>サンテイ</t>
    </rPh>
    <rPh sb="7" eb="8">
      <t>ヒ</t>
    </rPh>
    <rPh sb="9" eb="10">
      <t>ゾク</t>
    </rPh>
    <rPh sb="12" eb="13">
      <t>ツキ</t>
    </rPh>
    <rPh sb="14" eb="15">
      <t>マエ</t>
    </rPh>
    <rPh sb="16" eb="17">
      <t>ツキ</t>
    </rPh>
    <rPh sb="17" eb="18">
      <t>カン</t>
    </rPh>
    <rPh sb="19" eb="22">
      <t>リヨウシャ</t>
    </rPh>
    <rPh sb="23" eb="25">
      <t>ソウスウ</t>
    </rPh>
    <rPh sb="29" eb="32">
      <t>ニンチショウ</t>
    </rPh>
    <rPh sb="32" eb="35">
      <t>コウレイシャ</t>
    </rPh>
    <rPh sb="36" eb="38">
      <t>ニチジョウ</t>
    </rPh>
    <rPh sb="38" eb="40">
      <t>セイカツ</t>
    </rPh>
    <rPh sb="40" eb="43">
      <t>ジリツド</t>
    </rPh>
    <rPh sb="44" eb="46">
      <t>イジョウ</t>
    </rPh>
    <rPh sb="47" eb="50">
      <t>リヨウシャ</t>
    </rPh>
    <rPh sb="51" eb="52">
      <t>シ</t>
    </rPh>
    <rPh sb="54" eb="56">
      <t>ワリアイ</t>
    </rPh>
    <rPh sb="60" eb="61">
      <t>ブン</t>
    </rPh>
    <rPh sb="64" eb="66">
      <t>イジョウ</t>
    </rPh>
    <phoneticPr fontId="4"/>
  </si>
  <si>
    <t>指定通所介護を行う時間帯を通じて、専ら当該指定通所介護の提供に当たる認知症介護指導者研修、認知症介護実践リーダー研修、認知症介護実践者研修等を修了した者を１以上配置している。</t>
    <rPh sb="0" eb="2">
      <t>シテイ</t>
    </rPh>
    <rPh sb="2" eb="6">
      <t>ツウショカイゴ</t>
    </rPh>
    <rPh sb="7" eb="8">
      <t>オコナ</t>
    </rPh>
    <rPh sb="9" eb="12">
      <t>ジカンタイ</t>
    </rPh>
    <rPh sb="13" eb="14">
      <t>ツウ</t>
    </rPh>
    <rPh sb="17" eb="18">
      <t>モッパ</t>
    </rPh>
    <rPh sb="19" eb="21">
      <t>トウガイ</t>
    </rPh>
    <rPh sb="21" eb="23">
      <t>シテイ</t>
    </rPh>
    <rPh sb="23" eb="27">
      <t>ツウショカイゴ</t>
    </rPh>
    <rPh sb="28" eb="30">
      <t>テイキョウ</t>
    </rPh>
    <rPh sb="31" eb="32">
      <t>ア</t>
    </rPh>
    <rPh sb="34" eb="37">
      <t>ニンチショウ</t>
    </rPh>
    <rPh sb="37" eb="39">
      <t>カイゴ</t>
    </rPh>
    <rPh sb="39" eb="42">
      <t>シドウシャ</t>
    </rPh>
    <rPh sb="42" eb="44">
      <t>ケンシュウ</t>
    </rPh>
    <rPh sb="45" eb="48">
      <t>ニンチショウ</t>
    </rPh>
    <rPh sb="48" eb="50">
      <t>カイゴ</t>
    </rPh>
    <rPh sb="50" eb="52">
      <t>ジッセン</t>
    </rPh>
    <rPh sb="56" eb="58">
      <t>ケンシュウ</t>
    </rPh>
    <rPh sb="59" eb="62">
      <t>ニンチショウ</t>
    </rPh>
    <rPh sb="62" eb="64">
      <t>カイゴ</t>
    </rPh>
    <rPh sb="64" eb="67">
      <t>ジッセンシャ</t>
    </rPh>
    <rPh sb="67" eb="70">
      <t>ケンシュウトウ</t>
    </rPh>
    <rPh sb="71" eb="73">
      <t>シュウリョウ</t>
    </rPh>
    <rPh sb="75" eb="76">
      <t>モノ</t>
    </rPh>
    <rPh sb="78" eb="80">
      <t>イジョウ</t>
    </rPh>
    <rPh sb="80" eb="82">
      <t>ハイチ</t>
    </rPh>
    <phoneticPr fontId="4"/>
  </si>
  <si>
    <t>勤務形態一覧表（加算算定開始月のもの）</t>
    <rPh sb="0" eb="2">
      <t>キンム</t>
    </rPh>
    <rPh sb="2" eb="4">
      <t>ケイタイ</t>
    </rPh>
    <rPh sb="4" eb="6">
      <t>イチラン</t>
    </rPh>
    <rPh sb="6" eb="7">
      <t>ヒョウ</t>
    </rPh>
    <rPh sb="8" eb="10">
      <t>カサン</t>
    </rPh>
    <rPh sb="10" eb="12">
      <t>サンテイ</t>
    </rPh>
    <rPh sb="12" eb="15">
      <t>カイシヅキ</t>
    </rPh>
    <phoneticPr fontId="4"/>
  </si>
  <si>
    <t>認知症加算　計算書（参考様式14）</t>
    <rPh sb="0" eb="3">
      <t>ニンチショウ</t>
    </rPh>
    <rPh sb="3" eb="5">
      <t>カサン</t>
    </rPh>
    <rPh sb="6" eb="9">
      <t>ケイサンショ</t>
    </rPh>
    <rPh sb="10" eb="12">
      <t>サンコウ</t>
    </rPh>
    <rPh sb="12" eb="14">
      <t>ヨウシキ</t>
    </rPh>
    <phoneticPr fontId="4"/>
  </si>
  <si>
    <t>認知症介護指導者研修、認知症介護実践リーダー研修、認知症介護実践者研修等の修了証の写し</t>
    <rPh sb="37" eb="39">
      <t>シュウリョウ</t>
    </rPh>
    <rPh sb="39" eb="40">
      <t>ショウ</t>
    </rPh>
    <rPh sb="41" eb="42">
      <t>ウツ</t>
    </rPh>
    <phoneticPr fontId="4"/>
  </si>
  <si>
    <t>H27.4作成版</t>
    <rPh sb="5" eb="7">
      <t>サクセイ</t>
    </rPh>
    <rPh sb="7" eb="8">
      <t>バン</t>
    </rPh>
    <phoneticPr fontId="4"/>
  </si>
  <si>
    <t>中重度ケア体制加算　計算書</t>
    <rPh sb="0" eb="1">
      <t>ナカ</t>
    </rPh>
    <rPh sb="1" eb="3">
      <t>ジュウド</t>
    </rPh>
    <rPh sb="5" eb="7">
      <t>タイセイ</t>
    </rPh>
    <rPh sb="7" eb="9">
      <t>カサン</t>
    </rPh>
    <rPh sb="10" eb="13">
      <t>ケイサンショ</t>
    </rPh>
    <phoneticPr fontId="4"/>
  </si>
  <si>
    <t>水色のセルに必要事項を入力してください</t>
    <rPh sb="0" eb="2">
      <t>ミズイロ</t>
    </rPh>
    <rPh sb="6" eb="8">
      <t>ヒツヨウ</t>
    </rPh>
    <rPh sb="8" eb="10">
      <t>ジコウ</t>
    </rPh>
    <rPh sb="11" eb="13">
      <t>ニュウリョク</t>
    </rPh>
    <phoneticPr fontId="4"/>
  </si>
  <si>
    <t>（参考様式13）</t>
    <rPh sb="1" eb="3">
      <t>サンコウ</t>
    </rPh>
    <rPh sb="3" eb="5">
      <t>ヨウシキ</t>
    </rPh>
    <phoneticPr fontId="4"/>
  </si>
  <si>
    <t>サービス種類　　　　　　　　　</t>
    <phoneticPr fontId="4"/>
  </si>
  <si>
    <t>：</t>
    <phoneticPr fontId="4"/>
  </si>
  <si>
    <t>事業所名　</t>
    <rPh sb="3" eb="4">
      <t>メイ</t>
    </rPh>
    <phoneticPr fontId="4"/>
  </si>
  <si>
    <t>開設(再開）年月日</t>
    <rPh sb="0" eb="2">
      <t>カイセツ</t>
    </rPh>
    <rPh sb="3" eb="5">
      <t>サイカイ</t>
    </rPh>
    <rPh sb="6" eb="9">
      <t>ネンガッピ</t>
    </rPh>
    <phoneticPr fontId="4"/>
  </si>
  <si>
    <t>一覧表対象年度</t>
    <rPh sb="0" eb="2">
      <t>イチラン</t>
    </rPh>
    <rPh sb="2" eb="3">
      <t>ヒョウ</t>
    </rPh>
    <rPh sb="3" eb="5">
      <t>タイショウ</t>
    </rPh>
    <rPh sb="5" eb="7">
      <t>ネンド</t>
    </rPh>
    <phoneticPr fontId="4"/>
  </si>
  <si>
    <t>年度</t>
    <rPh sb="0" eb="2">
      <t>ネンド</t>
    </rPh>
    <phoneticPr fontId="4"/>
  </si>
  <si>
    <t>算定年度（年度途中の場合は加算開始年月）</t>
    <rPh sb="0" eb="2">
      <t>サンテイ</t>
    </rPh>
    <rPh sb="2" eb="4">
      <t>ネンド</t>
    </rPh>
    <rPh sb="5" eb="7">
      <t>ネンド</t>
    </rPh>
    <rPh sb="7" eb="9">
      <t>トチュウ</t>
    </rPh>
    <rPh sb="10" eb="12">
      <t>バアイ</t>
    </rPh>
    <rPh sb="13" eb="15">
      <t>カサン</t>
    </rPh>
    <rPh sb="15" eb="17">
      <t>カイシ</t>
    </rPh>
    <rPh sb="17" eb="18">
      <t>ネン</t>
    </rPh>
    <rPh sb="18" eb="19">
      <t>ツキ</t>
    </rPh>
    <phoneticPr fontId="4"/>
  </si>
  <si>
    <t>：</t>
    <phoneticPr fontId="4"/>
  </si>
  <si>
    <t>（　　　　年　　　月）</t>
    <rPh sb="5" eb="6">
      <t>ネン</t>
    </rPh>
    <rPh sb="9" eb="10">
      <t>ガツ</t>
    </rPh>
    <phoneticPr fontId="4"/>
  </si>
  <si>
    <t>①</t>
    <phoneticPr fontId="4"/>
  </si>
  <si>
    <t>前年度（平成２６年４月から平成２７年２月まで）の総利用者数で計算する場合</t>
    <rPh sb="0" eb="3">
      <t>ゼンネンド</t>
    </rPh>
    <rPh sb="4" eb="6">
      <t>ヘイセイ</t>
    </rPh>
    <rPh sb="8" eb="9">
      <t>ネン</t>
    </rPh>
    <rPh sb="10" eb="11">
      <t>ガツ</t>
    </rPh>
    <rPh sb="13" eb="15">
      <t>ヘイセイ</t>
    </rPh>
    <rPh sb="17" eb="18">
      <t>ネン</t>
    </rPh>
    <rPh sb="19" eb="20">
      <t>ガツ</t>
    </rPh>
    <rPh sb="24" eb="25">
      <t>ソウ</t>
    </rPh>
    <rPh sb="25" eb="28">
      <t>リヨウシャ</t>
    </rPh>
    <rPh sb="28" eb="29">
      <t>スウ</t>
    </rPh>
    <rPh sb="30" eb="32">
      <t>ケイサン</t>
    </rPh>
    <rPh sb="34" eb="36">
      <t>バアイ</t>
    </rPh>
    <phoneticPr fontId="4"/>
  </si>
  <si>
    <t>H26.4</t>
    <phoneticPr fontId="4"/>
  </si>
  <si>
    <t>H26,5</t>
    <phoneticPr fontId="4"/>
  </si>
  <si>
    <t>H26.6</t>
    <phoneticPr fontId="4"/>
  </si>
  <si>
    <t>H26.7</t>
    <phoneticPr fontId="4"/>
  </si>
  <si>
    <t>H26.8</t>
    <phoneticPr fontId="4"/>
  </si>
  <si>
    <t>H26.9</t>
    <phoneticPr fontId="4"/>
  </si>
  <si>
    <t>H26.10</t>
    <phoneticPr fontId="4"/>
  </si>
  <si>
    <t>H27.1</t>
    <phoneticPr fontId="4"/>
  </si>
  <si>
    <t>H27.2</t>
    <phoneticPr fontId="4"/>
  </si>
  <si>
    <t>合計</t>
    <rPh sb="0" eb="2">
      <t>ゴウケイ</t>
    </rPh>
    <phoneticPr fontId="4"/>
  </si>
  <si>
    <t>A：全利用者の実人員又は延人員
　　（要支援者は含めない）</t>
    <rPh sb="2" eb="3">
      <t>ゼン</t>
    </rPh>
    <rPh sb="3" eb="6">
      <t>リヨウシャ</t>
    </rPh>
    <rPh sb="5" eb="6">
      <t>モノ</t>
    </rPh>
    <rPh sb="7" eb="8">
      <t>ジツ</t>
    </rPh>
    <rPh sb="8" eb="10">
      <t>ジンイン</t>
    </rPh>
    <rPh sb="10" eb="11">
      <t>マタ</t>
    </rPh>
    <rPh sb="12" eb="13">
      <t>ノベ</t>
    </rPh>
    <rPh sb="13" eb="15">
      <t>ジンイン</t>
    </rPh>
    <rPh sb="19" eb="23">
      <t>ヨウシエンシャ</t>
    </rPh>
    <rPh sb="24" eb="25">
      <t>フク</t>
    </rPh>
    <phoneticPr fontId="4"/>
  </si>
  <si>
    <t>（Ａ）</t>
    <phoneticPr fontId="4"/>
  </si>
  <si>
    <t>月平均
（Ｂ／Ａ）</t>
    <rPh sb="0" eb="1">
      <t>ツキ</t>
    </rPh>
    <rPh sb="1" eb="3">
      <t>ヘイキン</t>
    </rPh>
    <phoneticPr fontId="4"/>
  </si>
  <si>
    <t>B：要介護３、要介護４、要介護５の者の実人員又は延人員</t>
    <rPh sb="2" eb="5">
      <t>ヨウカイゴ</t>
    </rPh>
    <rPh sb="7" eb="10">
      <t>ヨウカイゴ</t>
    </rPh>
    <rPh sb="12" eb="15">
      <t>ヨウカイゴ</t>
    </rPh>
    <rPh sb="17" eb="18">
      <t>モノ</t>
    </rPh>
    <rPh sb="19" eb="20">
      <t>ジツ</t>
    </rPh>
    <rPh sb="20" eb="22">
      <t>ジンイン</t>
    </rPh>
    <phoneticPr fontId="4"/>
  </si>
  <si>
    <t>（Ｂ）</t>
    <phoneticPr fontId="4"/>
  </si>
  <si>
    <t>≧30%</t>
    <phoneticPr fontId="4"/>
  </si>
  <si>
    <t>②</t>
    <phoneticPr fontId="4"/>
  </si>
  <si>
    <t>算定日が属する月の前３月間の総利用者数で計算する場合</t>
    <rPh sb="0" eb="2">
      <t>サンテイ</t>
    </rPh>
    <rPh sb="2" eb="3">
      <t>ビ</t>
    </rPh>
    <rPh sb="4" eb="5">
      <t>ゾク</t>
    </rPh>
    <rPh sb="7" eb="8">
      <t>ツキ</t>
    </rPh>
    <rPh sb="11" eb="12">
      <t>ツキ</t>
    </rPh>
    <rPh sb="12" eb="13">
      <t>カン</t>
    </rPh>
    <rPh sb="14" eb="15">
      <t>ソウ</t>
    </rPh>
    <rPh sb="15" eb="17">
      <t>リヨウ</t>
    </rPh>
    <rPh sb="17" eb="18">
      <t>シャ</t>
    </rPh>
    <rPh sb="18" eb="19">
      <t>スウ</t>
    </rPh>
    <rPh sb="20" eb="22">
      <t>ケイサン</t>
    </rPh>
    <rPh sb="24" eb="26">
      <t>バアイ</t>
    </rPh>
    <phoneticPr fontId="4"/>
  </si>
  <si>
    <t>年月</t>
    <rPh sb="0" eb="2">
      <t>ネンゲツ</t>
    </rPh>
    <phoneticPr fontId="4"/>
  </si>
  <si>
    <t>A：全利用者の実人員又は延人員
   （要支援者は含めない）</t>
    <rPh sb="2" eb="3">
      <t>ゼン</t>
    </rPh>
    <rPh sb="3" eb="6">
      <t>リヨウシャ</t>
    </rPh>
    <rPh sb="5" eb="6">
      <t>モノ</t>
    </rPh>
    <rPh sb="7" eb="8">
      <t>ジツ</t>
    </rPh>
    <rPh sb="8" eb="10">
      <t>ジンイン</t>
    </rPh>
    <phoneticPr fontId="4"/>
  </si>
  <si>
    <t>備考　</t>
    <rPh sb="0" eb="2">
      <t>ビコウ</t>
    </rPh>
    <phoneticPr fontId="4"/>
  </si>
  <si>
    <r>
      <t>1　要介護３～５である者の割合については、利用実人員数又は利用延人員数を用いて算定し、</t>
    </r>
    <r>
      <rPr>
        <u/>
        <sz val="14"/>
        <rFont val="ＭＳ Ｐゴシック"/>
        <family val="3"/>
        <charset val="128"/>
      </rPr>
      <t>要支援者に関しては人員数には含めない</t>
    </r>
    <r>
      <rPr>
        <sz val="14"/>
        <rFont val="ＭＳ Ｐゴシック"/>
        <family val="3"/>
        <charset val="128"/>
      </rPr>
      <t>ものとします。</t>
    </r>
    <rPh sb="2" eb="5">
      <t>ヨウカイゴ</t>
    </rPh>
    <rPh sb="11" eb="12">
      <t>モノ</t>
    </rPh>
    <rPh sb="13" eb="15">
      <t>ワリアイ</t>
    </rPh>
    <rPh sb="21" eb="23">
      <t>リヨウ</t>
    </rPh>
    <rPh sb="23" eb="26">
      <t>ジツジンイン</t>
    </rPh>
    <rPh sb="26" eb="27">
      <t>スウ</t>
    </rPh>
    <rPh sb="27" eb="28">
      <t>マタ</t>
    </rPh>
    <rPh sb="29" eb="31">
      <t>リヨウ</t>
    </rPh>
    <rPh sb="31" eb="32">
      <t>ノ</t>
    </rPh>
    <rPh sb="32" eb="35">
      <t>ジンインスウ</t>
    </rPh>
    <rPh sb="36" eb="37">
      <t>モチ</t>
    </rPh>
    <rPh sb="39" eb="41">
      <t>サンテイ</t>
    </rPh>
    <rPh sb="43" eb="47">
      <t>ヨウシエンシャ</t>
    </rPh>
    <rPh sb="48" eb="49">
      <t>カン</t>
    </rPh>
    <rPh sb="52" eb="55">
      <t>ジンインスウ</t>
    </rPh>
    <rPh sb="57" eb="58">
      <t>フク</t>
    </rPh>
    <phoneticPr fontId="4"/>
  </si>
  <si>
    <t>2　前年度の実績が６月に満たない事業所については、①による加算の届出はできないものとします。</t>
    <rPh sb="2" eb="5">
      <t>ゼンネンド</t>
    </rPh>
    <rPh sb="6" eb="8">
      <t>ジッセキ</t>
    </rPh>
    <rPh sb="10" eb="11">
      <t>ツキ</t>
    </rPh>
    <rPh sb="12" eb="13">
      <t>ミ</t>
    </rPh>
    <rPh sb="16" eb="19">
      <t>ジギョウショ</t>
    </rPh>
    <rPh sb="29" eb="31">
      <t>カサン</t>
    </rPh>
    <rPh sb="32" eb="34">
      <t>トドケデ</t>
    </rPh>
    <phoneticPr fontId="4"/>
  </si>
  <si>
    <t>3　②で届出を行った事業所については、当該届出以降も、直近３月間の割合を毎月記録し、所定の割合を下回った場合は、速やかに届出をしてください。</t>
    <phoneticPr fontId="4"/>
  </si>
  <si>
    <t>認知症加算　計算書</t>
    <rPh sb="0" eb="3">
      <t>ニンチショウ</t>
    </rPh>
    <rPh sb="3" eb="5">
      <t>カサン</t>
    </rPh>
    <rPh sb="6" eb="9">
      <t>ケイサンショ</t>
    </rPh>
    <phoneticPr fontId="4"/>
  </si>
  <si>
    <t>（参考様式14）</t>
    <rPh sb="1" eb="3">
      <t>サンコウ</t>
    </rPh>
    <rPh sb="3" eb="5">
      <t>ヨウシキ</t>
    </rPh>
    <phoneticPr fontId="4"/>
  </si>
  <si>
    <t>（Ａ）</t>
    <phoneticPr fontId="4"/>
  </si>
  <si>
    <t>B：日常生活自立度のランクⅢ、Ⅳ又はＭに該当する者の実人員又は延人員</t>
    <phoneticPr fontId="4"/>
  </si>
  <si>
    <t>（Ｂ）</t>
    <phoneticPr fontId="4"/>
  </si>
  <si>
    <t>≧20%</t>
    <phoneticPr fontId="4"/>
  </si>
  <si>
    <t>②</t>
    <phoneticPr fontId="4"/>
  </si>
  <si>
    <r>
      <t>1　日常生活自立度Ⅲ以上である者の割合については、利用実人員数又は利用延人員数を用いて算定し、</t>
    </r>
    <r>
      <rPr>
        <u/>
        <sz val="14"/>
        <rFont val="ＭＳ Ｐゴシック"/>
        <family val="3"/>
        <charset val="128"/>
      </rPr>
      <t>要支援者に関しては人員数には含めない</t>
    </r>
    <r>
      <rPr>
        <sz val="14"/>
        <rFont val="ＭＳ Ｐゴシック"/>
        <family val="3"/>
        <charset val="128"/>
      </rPr>
      <t>ものとします。</t>
    </r>
    <rPh sb="2" eb="4">
      <t>ニチジョウ</t>
    </rPh>
    <rPh sb="4" eb="6">
      <t>セイカツ</t>
    </rPh>
    <rPh sb="6" eb="9">
      <t>ジリツド</t>
    </rPh>
    <rPh sb="10" eb="12">
      <t>イジョウ</t>
    </rPh>
    <rPh sb="15" eb="16">
      <t>モノ</t>
    </rPh>
    <rPh sb="17" eb="19">
      <t>ワリアイ</t>
    </rPh>
    <rPh sb="25" eb="27">
      <t>リヨウ</t>
    </rPh>
    <rPh sb="27" eb="30">
      <t>ジツジンイン</t>
    </rPh>
    <rPh sb="30" eb="31">
      <t>スウ</t>
    </rPh>
    <rPh sb="31" eb="32">
      <t>マタ</t>
    </rPh>
    <rPh sb="33" eb="35">
      <t>リヨウ</t>
    </rPh>
    <rPh sb="35" eb="36">
      <t>ノ</t>
    </rPh>
    <rPh sb="36" eb="39">
      <t>ジンインスウ</t>
    </rPh>
    <rPh sb="40" eb="41">
      <t>モチ</t>
    </rPh>
    <rPh sb="43" eb="45">
      <t>サンテイ</t>
    </rPh>
    <rPh sb="47" eb="51">
      <t>ヨウシエンシャ</t>
    </rPh>
    <rPh sb="52" eb="53">
      <t>カン</t>
    </rPh>
    <rPh sb="56" eb="59">
      <t>ジンインスウ</t>
    </rPh>
    <rPh sb="61" eb="62">
      <t>フク</t>
    </rPh>
    <phoneticPr fontId="4"/>
  </si>
  <si>
    <t>3　②で届出を行った事業所については、当該届出以降も、直近３月間の割合を毎月記録し、所定の割合を下回った場合は、速やかに届出をしてください。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</si>
</sst>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人&quot;"/>
    <numFmt numFmtId="177" formatCode="#&quot;日&quot;"/>
    <numFmt numFmtId="178" formatCode="#&quot;月&quot;"/>
    <numFmt numFmtId="179" formatCode="0.00&quot;人&quot;"/>
    <numFmt numFmtId="180" formatCode="#.00&quot;人&quot;"/>
    <numFmt numFmtId="181" formatCode="#.00&quot;月&quot;"/>
    <numFmt numFmtId="182" formatCode="0_ "/>
  </numFmts>
  <fonts count="21" x14ac:knownFonts="1">
    <font>
      <sz val="11"/>
      <color theme="1"/>
      <name val="ＭＳ Ｐゴシック"/>
      <family val="2"/>
      <scheme val="minor"/>
    </font>
    <font>
      <sz val="11"/>
      <name val="ＭＳ Ｐゴシック"/>
      <family val="3"/>
      <charset val="128"/>
    </font>
    <font>
      <sz val="14"/>
      <name val="ＭＳ Ｐゴシック"/>
      <family val="3"/>
      <charset val="128"/>
    </font>
    <font>
      <sz val="6"/>
      <name val="ＭＳ Ｐゴシック"/>
      <family val="3"/>
      <charset val="128"/>
      <scheme val="minor"/>
    </font>
    <font>
      <sz val="6"/>
      <name val="ＭＳ Ｐゴシック"/>
      <family val="3"/>
      <charset val="128"/>
    </font>
    <font>
      <sz val="16"/>
      <name val="ＭＳ Ｐゴシック"/>
      <family val="3"/>
      <charset val="128"/>
    </font>
    <font>
      <i/>
      <u/>
      <sz val="13"/>
      <name val="ＭＳ Ｐゴシック"/>
      <family val="3"/>
      <charset val="128"/>
    </font>
    <font>
      <sz val="11"/>
      <color indexed="10"/>
      <name val="ＭＳ Ｐゴシック"/>
      <family val="3"/>
      <charset val="128"/>
    </font>
    <font>
      <sz val="12"/>
      <name val="ＭＳ Ｐゴシック"/>
      <family val="3"/>
      <charset val="128"/>
    </font>
    <font>
      <u/>
      <sz val="11"/>
      <name val="ＭＳ Ｐゴシック"/>
      <family val="3"/>
      <charset val="128"/>
    </font>
    <font>
      <sz val="11"/>
      <color rgb="FFFF0000"/>
      <name val="ＭＳ Ｐゴシック"/>
      <family val="3"/>
      <charset val="128"/>
    </font>
    <font>
      <sz val="10"/>
      <name val="ＭＳ ゴシック"/>
      <family val="3"/>
      <charset val="128"/>
    </font>
    <font>
      <sz val="14"/>
      <name val="ＭＳ ゴシック"/>
      <family val="3"/>
      <charset val="128"/>
    </font>
    <font>
      <b/>
      <sz val="12"/>
      <name val="ＭＳ ゴシック"/>
      <family val="3"/>
      <charset val="128"/>
    </font>
    <font>
      <b/>
      <sz val="14"/>
      <name val="ＭＳ Ｐゴシック"/>
      <family val="3"/>
      <charset val="128"/>
    </font>
    <font>
      <sz val="11"/>
      <color indexed="8"/>
      <name val="ＭＳ Ｐゴシック"/>
      <family val="3"/>
      <charset val="128"/>
    </font>
    <font>
      <b/>
      <sz val="16"/>
      <name val="ＭＳ Ｐゴシック"/>
      <family val="3"/>
      <charset val="128"/>
    </font>
    <font>
      <b/>
      <sz val="12"/>
      <name val="ＭＳ Ｐゴシック"/>
      <family val="3"/>
      <charset val="128"/>
    </font>
    <font>
      <b/>
      <sz val="11"/>
      <name val="ＭＳ Ｐゴシック"/>
      <family val="3"/>
      <charset val="128"/>
    </font>
    <font>
      <sz val="14"/>
      <color theme="1"/>
      <name val="ＭＳ Ｐゴシック"/>
      <family val="3"/>
      <charset val="128"/>
    </font>
    <font>
      <u/>
      <sz val="14"/>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3"/>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s>
  <borders count="120">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ck">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ck">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ashed">
        <color indexed="64"/>
      </top>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thick">
        <color indexed="64"/>
      </right>
      <top style="thick">
        <color indexed="64"/>
      </top>
      <bottom style="hair">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right style="thick">
        <color indexed="64"/>
      </right>
      <top style="hair">
        <color indexed="64"/>
      </top>
      <bottom style="hair">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left/>
      <right style="thick">
        <color indexed="64"/>
      </right>
      <top style="hair">
        <color indexed="64"/>
      </top>
      <bottom style="thin">
        <color indexed="64"/>
      </bottom>
      <diagonal/>
    </border>
    <border>
      <left style="medium">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style="thick">
        <color indexed="64"/>
      </right>
      <top style="thin">
        <color indexed="64"/>
      </top>
      <bottom style="hair">
        <color indexed="64"/>
      </bottom>
      <diagonal/>
    </border>
    <border>
      <left style="medium">
        <color indexed="64"/>
      </left>
      <right/>
      <top/>
      <bottom style="dashed">
        <color indexed="64"/>
      </bottom>
      <diagonal/>
    </border>
    <border>
      <left/>
      <right style="medium">
        <color indexed="64"/>
      </right>
      <top/>
      <bottom style="dashed">
        <color indexed="64"/>
      </bottom>
      <diagonal/>
    </border>
    <border>
      <left/>
      <right style="thick">
        <color indexed="64"/>
      </right>
      <top style="thin">
        <color indexed="64"/>
      </top>
      <bottom style="thick">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thin">
        <color indexed="64"/>
      </left>
      <right style="double">
        <color indexed="64"/>
      </right>
      <top/>
      <bottom/>
      <diagonal/>
    </border>
    <border>
      <left style="double">
        <color indexed="64"/>
      </left>
      <right style="double">
        <color indexed="64"/>
      </right>
      <top style="thin">
        <color indexed="64"/>
      </top>
      <bottom style="double">
        <color indexed="64"/>
      </bottom>
      <diagonal/>
    </border>
    <border>
      <left/>
      <right/>
      <top style="double">
        <color indexed="64"/>
      </top>
      <bottom/>
      <diagonal/>
    </border>
  </borders>
  <cellStyleXfs count="4">
    <xf numFmtId="0" fontId="0" fillId="0" borderId="0"/>
    <xf numFmtId="0" fontId="1" fillId="0" borderId="0">
      <alignment vertical="center"/>
    </xf>
    <xf numFmtId="0" fontId="1" fillId="0" borderId="0"/>
    <xf numFmtId="9" fontId="1" fillId="0" borderId="0" applyFont="0" applyFill="0" applyBorder="0" applyAlignment="0" applyProtection="0"/>
  </cellStyleXfs>
  <cellXfs count="338">
    <xf numFmtId="0" fontId="0" fillId="0" borderId="0" xfId="0"/>
    <xf numFmtId="0" fontId="1" fillId="0" borderId="0" xfId="1">
      <alignment vertical="center"/>
    </xf>
    <xf numFmtId="0" fontId="5" fillId="0" borderId="0" xfId="1" applyFont="1">
      <alignment vertical="center"/>
    </xf>
    <xf numFmtId="0" fontId="6" fillId="2" borderId="0" xfId="1" applyFont="1" applyFill="1">
      <alignment vertical="center"/>
    </xf>
    <xf numFmtId="0" fontId="1" fillId="2" borderId="0" xfId="1" applyFill="1">
      <alignment vertical="center"/>
    </xf>
    <xf numFmtId="0" fontId="1" fillId="2" borderId="0" xfId="1" applyFill="1" applyAlignment="1">
      <alignment vertical="center"/>
    </xf>
    <xf numFmtId="0" fontId="8" fillId="0" borderId="1" xfId="1" applyFont="1" applyBorder="1">
      <alignment vertical="center"/>
    </xf>
    <xf numFmtId="0" fontId="1" fillId="0" borderId="2" xfId="1" applyBorder="1">
      <alignment vertical="center"/>
    </xf>
    <xf numFmtId="0" fontId="1" fillId="0" borderId="3" xfId="1" applyBorder="1">
      <alignment vertical="center"/>
    </xf>
    <xf numFmtId="0" fontId="1" fillId="0" borderId="4" xfId="1" applyBorder="1">
      <alignment vertical="center"/>
    </xf>
    <xf numFmtId="0" fontId="1" fillId="0" borderId="0" xfId="1" applyBorder="1">
      <alignment vertical="center"/>
    </xf>
    <xf numFmtId="0" fontId="1" fillId="0" borderId="5" xfId="1" applyBorder="1">
      <alignment vertical="center"/>
    </xf>
    <xf numFmtId="0" fontId="1" fillId="0" borderId="0" xfId="1" applyBorder="1" applyAlignment="1">
      <alignment horizontal="center" vertical="center"/>
    </xf>
    <xf numFmtId="176" fontId="1" fillId="2" borderId="6" xfId="1" applyNumberFormat="1" applyFill="1" applyBorder="1">
      <alignment vertical="center"/>
    </xf>
    <xf numFmtId="176" fontId="1" fillId="2" borderId="0" xfId="1" applyNumberFormat="1" applyFill="1" applyBorder="1">
      <alignment vertical="center"/>
    </xf>
    <xf numFmtId="0" fontId="1" fillId="0" borderId="0" xfId="1" applyBorder="1" applyAlignment="1">
      <alignment horizontal="right" vertical="center"/>
    </xf>
    <xf numFmtId="0" fontId="1" fillId="2" borderId="6" xfId="1" applyFill="1" applyBorder="1">
      <alignment vertical="center"/>
    </xf>
    <xf numFmtId="0" fontId="1" fillId="2" borderId="0" xfId="1" applyFill="1" applyBorder="1">
      <alignment vertical="center"/>
    </xf>
    <xf numFmtId="177" fontId="1" fillId="2" borderId="6" xfId="1" applyNumberFormat="1" applyFill="1" applyBorder="1">
      <alignment vertical="center"/>
    </xf>
    <xf numFmtId="177" fontId="1" fillId="2" borderId="0" xfId="1" applyNumberFormat="1" applyFill="1" applyBorder="1">
      <alignment vertical="center"/>
    </xf>
    <xf numFmtId="178" fontId="1" fillId="0" borderId="0" xfId="1" applyNumberFormat="1" applyBorder="1" applyAlignment="1">
      <alignment horizontal="left" vertical="center"/>
    </xf>
    <xf numFmtId="179" fontId="1" fillId="3" borderId="7" xfId="1" applyNumberFormat="1" applyFill="1" applyBorder="1">
      <alignment vertical="center"/>
    </xf>
    <xf numFmtId="179" fontId="1" fillId="3" borderId="0" xfId="1" applyNumberFormat="1" applyFill="1" applyBorder="1">
      <alignment vertical="center"/>
    </xf>
    <xf numFmtId="0" fontId="1" fillId="0" borderId="8" xfId="1" applyBorder="1">
      <alignment vertical="center"/>
    </xf>
    <xf numFmtId="0" fontId="1" fillId="0" borderId="9" xfId="1" applyBorder="1">
      <alignment vertical="center"/>
    </xf>
    <xf numFmtId="0" fontId="1" fillId="0" borderId="10" xfId="1" applyBorder="1">
      <alignment vertical="center"/>
    </xf>
    <xf numFmtId="0" fontId="1" fillId="0" borderId="11" xfId="1" applyBorder="1">
      <alignment vertical="center"/>
    </xf>
    <xf numFmtId="0" fontId="1" fillId="0" borderId="12" xfId="1" applyBorder="1">
      <alignment vertical="center"/>
    </xf>
    <xf numFmtId="0" fontId="1" fillId="0" borderId="13" xfId="1" applyBorder="1">
      <alignment vertical="center"/>
    </xf>
    <xf numFmtId="0" fontId="1" fillId="0" borderId="14" xfId="1" applyBorder="1">
      <alignment vertical="center"/>
    </xf>
    <xf numFmtId="0" fontId="1" fillId="0" borderId="15" xfId="1" applyBorder="1">
      <alignment vertical="center"/>
    </xf>
    <xf numFmtId="0" fontId="1" fillId="0" borderId="16" xfId="1" applyBorder="1">
      <alignment vertical="center"/>
    </xf>
    <xf numFmtId="0" fontId="1" fillId="0" borderId="17" xfId="1" applyBorder="1">
      <alignment vertical="center"/>
    </xf>
    <xf numFmtId="0" fontId="1" fillId="0" borderId="18" xfId="1" applyBorder="1">
      <alignment vertical="center"/>
    </xf>
    <xf numFmtId="0" fontId="1" fillId="0" borderId="19" xfId="1" applyBorder="1">
      <alignment vertical="center"/>
    </xf>
    <xf numFmtId="0" fontId="1" fillId="0" borderId="0" xfId="1" applyFill="1" applyBorder="1">
      <alignment vertical="center"/>
    </xf>
    <xf numFmtId="0" fontId="1" fillId="4" borderId="25" xfId="1" applyFill="1" applyBorder="1" applyAlignment="1">
      <alignment horizontal="center" vertical="center"/>
    </xf>
    <xf numFmtId="0" fontId="1" fillId="4" borderId="26" xfId="1" applyFill="1" applyBorder="1" applyAlignment="1">
      <alignment horizontal="center" vertical="center"/>
    </xf>
    <xf numFmtId="0" fontId="1" fillId="0" borderId="29" xfId="1" applyBorder="1" applyAlignment="1">
      <alignment horizontal="center" vertical="center"/>
    </xf>
    <xf numFmtId="0" fontId="1" fillId="0" borderId="30" xfId="1" applyBorder="1" applyAlignment="1">
      <alignment horizontal="left" vertical="center"/>
    </xf>
    <xf numFmtId="176" fontId="1" fillId="2" borderId="31" xfId="1" applyNumberFormat="1" applyFill="1" applyBorder="1">
      <alignment vertical="center"/>
    </xf>
    <xf numFmtId="176" fontId="1" fillId="2" borderId="32" xfId="1" applyNumberFormat="1" applyFill="1" applyBorder="1">
      <alignment vertical="center"/>
    </xf>
    <xf numFmtId="176" fontId="1" fillId="2" borderId="33" xfId="1" applyNumberFormat="1" applyFill="1" applyBorder="1">
      <alignment vertical="center"/>
    </xf>
    <xf numFmtId="176" fontId="1" fillId="2" borderId="34" xfId="1" applyNumberFormat="1" applyFill="1" applyBorder="1">
      <alignment vertical="center"/>
    </xf>
    <xf numFmtId="176" fontId="1" fillId="0" borderId="35" xfId="1" applyNumberFormat="1" applyBorder="1">
      <alignment vertical="center"/>
    </xf>
    <xf numFmtId="180" fontId="1" fillId="0" borderId="0" xfId="1" applyNumberFormat="1" applyBorder="1">
      <alignment vertical="center"/>
    </xf>
    <xf numFmtId="0" fontId="1" fillId="0" borderId="39" xfId="1" applyBorder="1" applyAlignment="1">
      <alignment horizontal="center" vertical="center"/>
    </xf>
    <xf numFmtId="0" fontId="1" fillId="0" borderId="40" xfId="1" applyBorder="1" applyAlignment="1">
      <alignment horizontal="left" vertical="center"/>
    </xf>
    <xf numFmtId="176" fontId="1" fillId="2" borderId="41" xfId="1" applyNumberFormat="1" applyFill="1" applyBorder="1">
      <alignment vertical="center"/>
    </xf>
    <xf numFmtId="176" fontId="1" fillId="2" borderId="42" xfId="1" applyNumberFormat="1" applyFill="1" applyBorder="1">
      <alignment vertical="center"/>
    </xf>
    <xf numFmtId="176" fontId="1" fillId="2" borderId="43" xfId="1" applyNumberFormat="1" applyFill="1" applyBorder="1">
      <alignment vertical="center"/>
    </xf>
    <xf numFmtId="176" fontId="1" fillId="2" borderId="44" xfId="1" applyNumberFormat="1" applyFill="1" applyBorder="1">
      <alignment vertical="center"/>
    </xf>
    <xf numFmtId="176" fontId="1" fillId="0" borderId="45" xfId="1" applyNumberFormat="1" applyBorder="1">
      <alignment vertical="center"/>
    </xf>
    <xf numFmtId="0" fontId="1" fillId="0" borderId="49" xfId="1" applyBorder="1" applyAlignment="1">
      <alignment horizontal="center" vertical="center"/>
    </xf>
    <xf numFmtId="0" fontId="1" fillId="0" borderId="50" xfId="1" applyBorder="1" applyAlignment="1">
      <alignment horizontal="left" vertical="center"/>
    </xf>
    <xf numFmtId="176" fontId="1" fillId="2" borderId="51" xfId="1" applyNumberFormat="1" applyFill="1" applyBorder="1">
      <alignment vertical="center"/>
    </xf>
    <xf numFmtId="176" fontId="1" fillId="2" borderId="52" xfId="1" applyNumberFormat="1" applyFill="1" applyBorder="1">
      <alignment vertical="center"/>
    </xf>
    <xf numFmtId="176" fontId="1" fillId="2" borderId="53" xfId="1" applyNumberFormat="1" applyFill="1" applyBorder="1">
      <alignment vertical="center"/>
    </xf>
    <xf numFmtId="176" fontId="1" fillId="2" borderId="54" xfId="1" applyNumberFormat="1" applyFill="1" applyBorder="1">
      <alignment vertical="center"/>
    </xf>
    <xf numFmtId="176" fontId="1" fillId="0" borderId="55" xfId="1" applyNumberFormat="1" applyBorder="1">
      <alignment vertical="center"/>
    </xf>
    <xf numFmtId="176" fontId="1" fillId="2" borderId="59" xfId="1" applyNumberFormat="1" applyFill="1" applyBorder="1">
      <alignment vertical="center"/>
    </xf>
    <xf numFmtId="176" fontId="1" fillId="2" borderId="60" xfId="1" applyNumberFormat="1" applyFill="1" applyBorder="1">
      <alignment vertical="center"/>
    </xf>
    <xf numFmtId="176" fontId="1" fillId="2" borderId="61" xfId="1" applyNumberFormat="1" applyFill="1" applyBorder="1">
      <alignment vertical="center"/>
    </xf>
    <xf numFmtId="176" fontId="1" fillId="2" borderId="62" xfId="1" applyNumberFormat="1" applyFill="1" applyBorder="1">
      <alignment vertical="center"/>
    </xf>
    <xf numFmtId="0" fontId="1" fillId="0" borderId="65" xfId="1" applyBorder="1" applyAlignment="1">
      <alignment horizontal="center" vertical="center"/>
    </xf>
    <xf numFmtId="0" fontId="1" fillId="0" borderId="21" xfId="1" applyBorder="1" applyAlignment="1">
      <alignment horizontal="left" vertical="center" wrapText="1" shrinkToFit="1"/>
    </xf>
    <xf numFmtId="176" fontId="1" fillId="2" borderId="66" xfId="1" applyNumberFormat="1" applyFill="1" applyBorder="1">
      <alignment vertical="center"/>
    </xf>
    <xf numFmtId="176" fontId="1" fillId="2" borderId="67" xfId="1" applyNumberFormat="1" applyFill="1" applyBorder="1">
      <alignment vertical="center"/>
    </xf>
    <xf numFmtId="176" fontId="1" fillId="2" borderId="68" xfId="1" applyNumberFormat="1" applyFill="1" applyBorder="1">
      <alignment vertical="center"/>
    </xf>
    <xf numFmtId="176" fontId="1" fillId="2" borderId="69" xfId="1" applyNumberFormat="1" applyFill="1" applyBorder="1">
      <alignment vertical="center"/>
    </xf>
    <xf numFmtId="176" fontId="1" fillId="0" borderId="70" xfId="1" applyNumberFormat="1" applyBorder="1">
      <alignment vertical="center"/>
    </xf>
    <xf numFmtId="176" fontId="1" fillId="5" borderId="48" xfId="1" applyNumberFormat="1" applyFill="1" applyBorder="1" applyAlignment="1">
      <alignment horizontal="center" vertical="center"/>
    </xf>
    <xf numFmtId="176" fontId="1" fillId="2" borderId="48" xfId="1" applyNumberFormat="1" applyFill="1" applyBorder="1" applyAlignment="1">
      <alignment horizontal="center" vertical="center"/>
    </xf>
    <xf numFmtId="176" fontId="10" fillId="0" borderId="20" xfId="1" applyNumberFormat="1" applyFont="1" applyBorder="1">
      <alignment vertical="center"/>
    </xf>
    <xf numFmtId="180" fontId="1" fillId="0" borderId="48" xfId="1" applyNumberFormat="1" applyBorder="1">
      <alignment vertical="center"/>
    </xf>
    <xf numFmtId="176" fontId="1" fillId="0" borderId="48" xfId="1" applyNumberFormat="1" applyBorder="1">
      <alignment vertical="center"/>
    </xf>
    <xf numFmtId="180" fontId="1" fillId="0" borderId="13" xfId="1" applyNumberFormat="1" applyBorder="1">
      <alignment vertical="center"/>
    </xf>
    <xf numFmtId="0" fontId="1" fillId="0" borderId="0" xfId="1" applyNumberFormat="1" applyBorder="1">
      <alignment vertical="center"/>
    </xf>
    <xf numFmtId="176" fontId="1" fillId="0" borderId="0" xfId="1" applyNumberFormat="1" applyBorder="1">
      <alignment vertical="center"/>
    </xf>
    <xf numFmtId="178" fontId="1" fillId="0" borderId="0" xfId="1" applyNumberFormat="1" applyBorder="1" applyAlignment="1">
      <alignment horizontal="center" vertical="center"/>
    </xf>
    <xf numFmtId="0" fontId="1" fillId="0" borderId="21" xfId="1" applyBorder="1" applyAlignment="1">
      <alignment horizontal="center" vertical="center"/>
    </xf>
    <xf numFmtId="180" fontId="1" fillId="0" borderId="21" xfId="1" applyNumberFormat="1" applyBorder="1" applyAlignment="1">
      <alignment horizontal="right" vertical="center"/>
    </xf>
    <xf numFmtId="178" fontId="1" fillId="0" borderId="21" xfId="1" applyNumberFormat="1" applyBorder="1" applyAlignment="1">
      <alignment horizontal="center" vertical="center"/>
    </xf>
    <xf numFmtId="0" fontId="1" fillId="0" borderId="21" xfId="1" applyBorder="1">
      <alignment vertical="center"/>
    </xf>
    <xf numFmtId="0" fontId="1" fillId="0" borderId="76" xfId="1" applyBorder="1">
      <alignment vertical="center"/>
    </xf>
    <xf numFmtId="0" fontId="1" fillId="0" borderId="76" xfId="1" applyFill="1" applyBorder="1" applyAlignment="1">
      <alignment horizontal="center" vertical="center"/>
    </xf>
    <xf numFmtId="179" fontId="1" fillId="0" borderId="2" xfId="1" applyNumberFormat="1" applyFill="1" applyBorder="1">
      <alignment vertical="center"/>
    </xf>
    <xf numFmtId="0" fontId="1" fillId="4" borderId="0" xfId="1" applyFill="1" applyBorder="1" applyAlignment="1">
      <alignment horizontal="center" vertical="center"/>
    </xf>
    <xf numFmtId="57" fontId="1" fillId="2" borderId="6" xfId="1" applyNumberFormat="1" applyFill="1" applyBorder="1">
      <alignment vertical="center"/>
    </xf>
    <xf numFmtId="57" fontId="1" fillId="2" borderId="0" xfId="1" applyNumberFormat="1" applyFill="1" applyBorder="1">
      <alignment vertical="center"/>
    </xf>
    <xf numFmtId="0" fontId="1" fillId="0" borderId="0" xfId="1" applyFill="1" applyBorder="1" applyAlignment="1">
      <alignment vertical="center"/>
    </xf>
    <xf numFmtId="176" fontId="1" fillId="2" borderId="81" xfId="1" applyNumberFormat="1" applyFill="1" applyBorder="1">
      <alignment vertical="center"/>
    </xf>
    <xf numFmtId="180" fontId="1" fillId="0" borderId="0" xfId="1" applyNumberFormat="1" applyFill="1" applyBorder="1">
      <alignment vertical="center"/>
    </xf>
    <xf numFmtId="176" fontId="1" fillId="2" borderId="84" xfId="1" applyNumberFormat="1" applyFill="1" applyBorder="1">
      <alignment vertical="center"/>
    </xf>
    <xf numFmtId="176" fontId="1" fillId="2" borderId="87" xfId="1" applyNumberFormat="1" applyFill="1" applyBorder="1">
      <alignment vertical="center"/>
    </xf>
    <xf numFmtId="176" fontId="1" fillId="2" borderId="88" xfId="1" applyNumberFormat="1" applyFill="1" applyBorder="1">
      <alignment vertical="center"/>
    </xf>
    <xf numFmtId="176" fontId="1" fillId="2" borderId="89" xfId="1" applyNumberFormat="1" applyFill="1" applyBorder="1">
      <alignment vertical="center"/>
    </xf>
    <xf numFmtId="176" fontId="1" fillId="2" borderId="90" xfId="1" applyNumberFormat="1" applyFill="1" applyBorder="1">
      <alignment vertical="center"/>
    </xf>
    <xf numFmtId="176" fontId="1" fillId="2" borderId="93" xfId="1" applyNumberFormat="1" applyFill="1" applyBorder="1">
      <alignment vertical="center"/>
    </xf>
    <xf numFmtId="176" fontId="1" fillId="2" borderId="96" xfId="1" applyNumberFormat="1" applyFill="1" applyBorder="1">
      <alignment vertical="center"/>
    </xf>
    <xf numFmtId="0" fontId="1" fillId="0" borderId="26" xfId="1" applyBorder="1" applyAlignment="1">
      <alignment horizontal="center" vertical="center"/>
    </xf>
    <xf numFmtId="57" fontId="1" fillId="0" borderId="48" xfId="1" applyNumberFormat="1" applyBorder="1">
      <alignment vertical="center"/>
    </xf>
    <xf numFmtId="176" fontId="1" fillId="0" borderId="26" xfId="1" applyNumberFormat="1" applyBorder="1">
      <alignment vertical="center"/>
    </xf>
    <xf numFmtId="177" fontId="1" fillId="0" borderId="26" xfId="1" applyNumberFormat="1" applyBorder="1">
      <alignment vertical="center"/>
    </xf>
    <xf numFmtId="176" fontId="1" fillId="0" borderId="8" xfId="1" applyNumberFormat="1" applyBorder="1">
      <alignment vertical="center"/>
    </xf>
    <xf numFmtId="176" fontId="1" fillId="0" borderId="13" xfId="1" applyNumberFormat="1" applyBorder="1">
      <alignment vertical="center"/>
    </xf>
    <xf numFmtId="181" fontId="1" fillId="0" borderId="26" xfId="1" applyNumberFormat="1" applyBorder="1">
      <alignment vertical="center"/>
    </xf>
    <xf numFmtId="180" fontId="1" fillId="0" borderId="26" xfId="1" applyNumberFormat="1" applyBorder="1">
      <alignment vertical="center"/>
    </xf>
    <xf numFmtId="0" fontId="1" fillId="0" borderId="0" xfId="1" applyAlignment="1">
      <alignment horizontal="center" vertical="center"/>
    </xf>
    <xf numFmtId="178" fontId="1" fillId="0" borderId="0" xfId="1" applyNumberFormat="1" applyAlignment="1">
      <alignment horizontal="center" vertical="center"/>
    </xf>
    <xf numFmtId="181" fontId="1" fillId="0" borderId="21" xfId="1" applyNumberFormat="1" applyBorder="1" applyAlignment="1">
      <alignment horizontal="center" vertical="center"/>
    </xf>
    <xf numFmtId="179" fontId="1" fillId="0" borderId="0" xfId="1" applyNumberFormat="1" applyFill="1" applyBorder="1">
      <alignment vertical="center"/>
    </xf>
    <xf numFmtId="181" fontId="1" fillId="0" borderId="0" xfId="1" applyNumberFormat="1" applyBorder="1" applyAlignment="1">
      <alignment horizontal="center" vertical="center"/>
    </xf>
    <xf numFmtId="0" fontId="1" fillId="0" borderId="102" xfId="1" applyBorder="1">
      <alignment vertical="center"/>
    </xf>
    <xf numFmtId="0" fontId="1" fillId="0" borderId="103" xfId="1" applyBorder="1">
      <alignment vertical="center"/>
    </xf>
    <xf numFmtId="0" fontId="1" fillId="0" borderId="104" xfId="1" applyBorder="1">
      <alignment vertical="center"/>
    </xf>
    <xf numFmtId="0" fontId="1" fillId="0" borderId="105" xfId="1" applyBorder="1">
      <alignment vertical="center"/>
    </xf>
    <xf numFmtId="0" fontId="1" fillId="0" borderId="106" xfId="1" applyBorder="1">
      <alignment vertical="center"/>
    </xf>
    <xf numFmtId="0" fontId="11" fillId="0" borderId="0" xfId="1" applyFont="1">
      <alignment vertical="center"/>
    </xf>
    <xf numFmtId="0" fontId="11" fillId="0" borderId="0" xfId="1" applyFont="1" applyAlignment="1">
      <alignment vertical="center"/>
    </xf>
    <xf numFmtId="0" fontId="11" fillId="0" borderId="14" xfId="1" applyFont="1" applyBorder="1" applyAlignment="1">
      <alignment horizontal="center" vertical="center"/>
    </xf>
    <xf numFmtId="0" fontId="11" fillId="0" borderId="8" xfId="1" applyFont="1" applyBorder="1" applyAlignment="1" applyProtection="1">
      <alignment vertical="center"/>
      <protection locked="0"/>
    </xf>
    <xf numFmtId="0" fontId="11" fillId="0" borderId="9" xfId="1" applyFont="1" applyBorder="1" applyAlignment="1" applyProtection="1">
      <alignment vertical="center"/>
      <protection locked="0"/>
    </xf>
    <xf numFmtId="0" fontId="11" fillId="0" borderId="13" xfId="1" applyFont="1" applyBorder="1" applyAlignment="1" applyProtection="1">
      <alignment vertical="center"/>
      <protection locked="0"/>
    </xf>
    <xf numFmtId="0" fontId="11" fillId="0" borderId="14" xfId="1" applyFont="1" applyBorder="1" applyAlignment="1" applyProtection="1">
      <alignment vertical="center"/>
      <protection locked="0"/>
    </xf>
    <xf numFmtId="0" fontId="11" fillId="0" borderId="8" xfId="1" applyFont="1" applyBorder="1">
      <alignment vertical="center"/>
    </xf>
    <xf numFmtId="0" fontId="11" fillId="0" borderId="9" xfId="1" applyFont="1" applyBorder="1">
      <alignment vertical="center"/>
    </xf>
    <xf numFmtId="0" fontId="11" fillId="0" borderId="9" xfId="1" applyFont="1" applyFill="1" applyBorder="1" applyAlignment="1" applyProtection="1">
      <alignment vertical="center"/>
      <protection locked="0"/>
    </xf>
    <xf numFmtId="0" fontId="11" fillId="0" borderId="8" xfId="1" applyFont="1" applyFill="1" applyBorder="1" applyAlignment="1" applyProtection="1">
      <alignment vertical="center"/>
      <protection locked="0"/>
    </xf>
    <xf numFmtId="0" fontId="11" fillId="0" borderId="9" xfId="1" applyFont="1" applyFill="1" applyBorder="1" applyProtection="1">
      <alignment vertical="center"/>
      <protection locked="0"/>
    </xf>
    <xf numFmtId="0" fontId="11" fillId="0" borderId="10" xfId="1" applyFont="1" applyFill="1" applyBorder="1" applyAlignment="1" applyProtection="1">
      <alignment vertical="center"/>
      <protection locked="0"/>
    </xf>
    <xf numFmtId="0" fontId="11" fillId="0" borderId="0" xfId="1" applyFont="1" applyBorder="1">
      <alignment vertical="center"/>
    </xf>
    <xf numFmtId="0" fontId="11" fillId="0" borderId="11" xfId="1" applyFont="1" applyBorder="1">
      <alignment vertical="center"/>
    </xf>
    <xf numFmtId="0" fontId="11" fillId="0" borderId="0" xfId="1" applyFont="1" applyBorder="1" applyAlignment="1">
      <alignment vertical="center" wrapText="1"/>
    </xf>
    <xf numFmtId="0" fontId="11" fillId="0" borderId="0" xfId="1" applyFont="1" applyFill="1" applyBorder="1" applyAlignment="1" applyProtection="1">
      <alignment vertical="center"/>
      <protection locked="0"/>
    </xf>
    <xf numFmtId="0" fontId="11" fillId="0" borderId="12" xfId="1" applyFont="1" applyFill="1" applyBorder="1" applyAlignment="1" applyProtection="1">
      <alignment vertical="center"/>
      <protection locked="0"/>
    </xf>
    <xf numFmtId="0" fontId="11" fillId="0" borderId="0" xfId="1" applyFont="1" applyBorder="1" applyAlignment="1">
      <alignment vertical="center"/>
    </xf>
    <xf numFmtId="0" fontId="11" fillId="0" borderId="12" xfId="1" applyFont="1" applyBorder="1">
      <alignment vertical="center"/>
    </xf>
    <xf numFmtId="0" fontId="11" fillId="0" borderId="0" xfId="1" applyFont="1" applyBorder="1" applyAlignment="1">
      <alignment horizontal="left" vertical="center"/>
    </xf>
    <xf numFmtId="0" fontId="11" fillId="0" borderId="11"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11" fillId="0" borderId="11" xfId="1" applyFont="1" applyBorder="1" applyAlignment="1">
      <alignment vertical="center"/>
    </xf>
    <xf numFmtId="0" fontId="11" fillId="0" borderId="13" xfId="1" applyFont="1" applyBorder="1">
      <alignment vertical="center"/>
    </xf>
    <xf numFmtId="0" fontId="11" fillId="0" borderId="14" xfId="1" applyFont="1" applyBorder="1">
      <alignment vertical="center"/>
    </xf>
    <xf numFmtId="0" fontId="11" fillId="0" borderId="14" xfId="1" applyFont="1" applyBorder="1" applyAlignment="1">
      <alignment vertical="center"/>
    </xf>
    <xf numFmtId="0" fontId="11" fillId="0" borderId="13" xfId="1" applyFont="1" applyBorder="1" applyAlignment="1">
      <alignment vertical="center"/>
    </xf>
    <xf numFmtId="0" fontId="11" fillId="0" borderId="15" xfId="1" applyFont="1" applyBorder="1">
      <alignment vertical="center"/>
    </xf>
    <xf numFmtId="0" fontId="11" fillId="0" borderId="0" xfId="1" applyFont="1" applyBorder="1" applyAlignment="1">
      <alignment horizontal="center" vertical="center"/>
    </xf>
    <xf numFmtId="0" fontId="11" fillId="0" borderId="0" xfId="1" applyFont="1" applyFill="1" applyBorder="1" applyProtection="1">
      <alignment vertical="center"/>
      <protection locked="0"/>
    </xf>
    <xf numFmtId="0" fontId="11" fillId="0" borderId="0" xfId="1" applyFont="1" applyAlignment="1">
      <alignment vertical="top"/>
    </xf>
    <xf numFmtId="0" fontId="13" fillId="6" borderId="0" xfId="2" applyFont="1" applyFill="1" applyAlignment="1">
      <alignment vertical="center"/>
    </xf>
    <xf numFmtId="0" fontId="1" fillId="6" borderId="0" xfId="2" applyFill="1" applyAlignment="1">
      <alignment vertical="center"/>
    </xf>
    <xf numFmtId="0" fontId="6" fillId="2" borderId="0" xfId="2" applyFont="1" applyFill="1" applyAlignment="1">
      <alignment vertical="center"/>
    </xf>
    <xf numFmtId="0" fontId="1" fillId="2" borderId="0" xfId="2" applyFill="1" applyAlignment="1">
      <alignment vertical="center"/>
    </xf>
    <xf numFmtId="0" fontId="1" fillId="8" borderId="0" xfId="2" applyFill="1" applyAlignment="1">
      <alignment vertical="center"/>
    </xf>
    <xf numFmtId="0" fontId="1" fillId="7" borderId="0" xfId="2" applyFill="1" applyAlignment="1">
      <alignment vertical="center"/>
    </xf>
    <xf numFmtId="0" fontId="1" fillId="0" borderId="0" xfId="2" applyAlignment="1">
      <alignment vertical="center"/>
    </xf>
    <xf numFmtId="0" fontId="14" fillId="6" borderId="0" xfId="2" applyFont="1" applyFill="1" applyAlignment="1">
      <alignment horizontal="left" vertical="center" wrapText="1" shrinkToFit="1"/>
    </xf>
    <xf numFmtId="0" fontId="15" fillId="2" borderId="14" xfId="2" applyFont="1" applyFill="1" applyBorder="1" applyAlignment="1" applyProtection="1">
      <alignment vertical="center"/>
      <protection locked="0"/>
    </xf>
    <xf numFmtId="0" fontId="16" fillId="6" borderId="0" xfId="2" applyFont="1" applyFill="1" applyBorder="1" applyAlignment="1">
      <alignment horizontal="center" vertical="center" wrapText="1" shrinkToFit="1"/>
    </xf>
    <xf numFmtId="0" fontId="1" fillId="6" borderId="0" xfId="2" applyFont="1" applyFill="1" applyBorder="1" applyAlignment="1">
      <alignment horizontal="center" vertical="center" wrapText="1" shrinkToFit="1"/>
    </xf>
    <xf numFmtId="0" fontId="16" fillId="0" borderId="0" xfId="2" applyFont="1" applyBorder="1" applyAlignment="1">
      <alignment horizontal="center" vertical="center" wrapText="1" shrinkToFit="1"/>
    </xf>
    <xf numFmtId="0" fontId="15" fillId="2" borderId="21" xfId="2" applyFont="1" applyFill="1" applyBorder="1" applyAlignment="1" applyProtection="1">
      <alignment vertical="center"/>
      <protection locked="0"/>
    </xf>
    <xf numFmtId="0" fontId="15" fillId="8" borderId="21" xfId="2" applyFont="1" applyFill="1" applyBorder="1" applyAlignment="1" applyProtection="1">
      <alignment vertical="center"/>
      <protection locked="0"/>
    </xf>
    <xf numFmtId="0" fontId="17" fillId="6" borderId="0" xfId="2" applyFont="1" applyFill="1" applyAlignment="1">
      <alignment horizontal="left" vertical="center" wrapText="1"/>
    </xf>
    <xf numFmtId="57" fontId="15" fillId="2" borderId="21" xfId="2" applyNumberFormat="1" applyFont="1" applyFill="1" applyBorder="1" applyAlignment="1" applyProtection="1">
      <alignment vertical="center"/>
      <protection locked="0"/>
    </xf>
    <xf numFmtId="0" fontId="8" fillId="6" borderId="0" xfId="2" applyFont="1" applyFill="1" applyAlignment="1">
      <alignment horizontal="left" vertical="center" wrapText="1"/>
    </xf>
    <xf numFmtId="0" fontId="17" fillId="6" borderId="0" xfId="2" applyFont="1" applyFill="1" applyAlignment="1">
      <alignment horizontal="center" vertical="center"/>
    </xf>
    <xf numFmtId="0" fontId="17" fillId="6" borderId="0" xfId="2" applyFont="1" applyFill="1" applyBorder="1" applyAlignment="1">
      <alignment vertical="center"/>
    </xf>
    <xf numFmtId="0" fontId="18" fillId="6" borderId="0" xfId="2" applyFont="1" applyFill="1" applyBorder="1" applyAlignment="1">
      <alignment horizontal="left" vertical="center" wrapText="1"/>
    </xf>
    <xf numFmtId="0" fontId="16" fillId="6" borderId="8" xfId="2" applyFont="1" applyFill="1" applyBorder="1" applyAlignment="1">
      <alignment horizontal="right" vertical="center"/>
    </xf>
    <xf numFmtId="0" fontId="16" fillId="6" borderId="9" xfId="2" applyFont="1" applyFill="1" applyBorder="1" applyAlignment="1">
      <alignment horizontal="left" vertical="center"/>
    </xf>
    <xf numFmtId="0" fontId="1" fillId="6" borderId="9" xfId="2" applyFill="1" applyBorder="1" applyAlignment="1">
      <alignment vertical="center"/>
    </xf>
    <xf numFmtId="0" fontId="1" fillId="6" borderId="10" xfId="2" applyFill="1" applyBorder="1" applyAlignment="1">
      <alignment vertical="center"/>
    </xf>
    <xf numFmtId="0" fontId="16" fillId="6" borderId="11" xfId="2" applyFont="1" applyFill="1" applyBorder="1" applyAlignment="1">
      <alignment horizontal="right" vertical="center"/>
    </xf>
    <xf numFmtId="0" fontId="1" fillId="6" borderId="0" xfId="2" applyFill="1" applyBorder="1" applyAlignment="1">
      <alignment vertical="center"/>
    </xf>
    <xf numFmtId="0" fontId="1" fillId="6" borderId="12" xfId="2" applyFill="1" applyBorder="1" applyAlignment="1">
      <alignment vertical="center"/>
    </xf>
    <xf numFmtId="0" fontId="1" fillId="6" borderId="11" xfId="2" applyFill="1" applyBorder="1" applyAlignment="1">
      <alignment vertical="center"/>
    </xf>
    <xf numFmtId="0" fontId="1" fillId="6" borderId="26" xfId="2" applyFont="1" applyFill="1" applyBorder="1" applyAlignment="1">
      <alignment vertical="center"/>
    </xf>
    <xf numFmtId="0" fontId="1" fillId="6" borderId="26" xfId="2" applyFont="1" applyFill="1" applyBorder="1" applyAlignment="1">
      <alignment horizontal="center" vertical="center"/>
    </xf>
    <xf numFmtId="0" fontId="1" fillId="6" borderId="20" xfId="2" applyFont="1" applyFill="1" applyBorder="1" applyAlignment="1">
      <alignment horizontal="center" vertical="center"/>
    </xf>
    <xf numFmtId="0" fontId="1" fillId="6" borderId="115" xfId="2" applyFont="1" applyFill="1" applyBorder="1" applyAlignment="1">
      <alignment horizontal="center" vertical="center"/>
    </xf>
    <xf numFmtId="0" fontId="1" fillId="6" borderId="0" xfId="2" applyFont="1" applyFill="1" applyBorder="1" applyAlignment="1">
      <alignment vertical="center"/>
    </xf>
    <xf numFmtId="0" fontId="1" fillId="6" borderId="26" xfId="2" applyFont="1" applyFill="1" applyBorder="1" applyAlignment="1">
      <alignment vertical="center" wrapText="1"/>
    </xf>
    <xf numFmtId="0" fontId="2" fillId="8" borderId="26" xfId="2" applyFont="1" applyFill="1" applyBorder="1" applyAlignment="1" applyProtection="1">
      <alignment vertical="center"/>
      <protection locked="0"/>
    </xf>
    <xf numFmtId="0" fontId="2" fillId="0" borderId="115" xfId="2" applyFont="1" applyFill="1" applyBorder="1" applyAlignment="1">
      <alignment vertical="center"/>
    </xf>
    <xf numFmtId="0" fontId="1" fillId="3" borderId="116" xfId="2" applyFont="1" applyFill="1" applyBorder="1" applyAlignment="1">
      <alignment horizontal="center" vertical="center" wrapText="1"/>
    </xf>
    <xf numFmtId="0" fontId="1" fillId="6" borderId="117" xfId="2" applyFont="1" applyFill="1" applyBorder="1" applyAlignment="1">
      <alignment vertical="center"/>
    </xf>
    <xf numFmtId="10" fontId="19" fillId="0" borderId="118" xfId="3" applyNumberFormat="1" applyFont="1" applyFill="1" applyBorder="1" applyAlignment="1">
      <alignment vertical="center"/>
    </xf>
    <xf numFmtId="0" fontId="8" fillId="6" borderId="12" xfId="2" applyFont="1" applyFill="1" applyBorder="1" applyAlignment="1">
      <alignment vertical="center"/>
    </xf>
    <xf numFmtId="0" fontId="1" fillId="6" borderId="9" xfId="2" applyFont="1" applyFill="1" applyBorder="1" applyAlignment="1">
      <alignment horizontal="left" vertical="center" wrapText="1"/>
    </xf>
    <xf numFmtId="9" fontId="0" fillId="6" borderId="9" xfId="3" applyFont="1" applyFill="1" applyBorder="1" applyAlignment="1">
      <alignment vertical="center"/>
    </xf>
    <xf numFmtId="182" fontId="0" fillId="6" borderId="9" xfId="3" applyNumberFormat="1" applyFont="1" applyFill="1" applyBorder="1" applyAlignment="1">
      <alignment vertical="center"/>
    </xf>
    <xf numFmtId="10" fontId="0" fillId="0" borderId="119" xfId="3" applyNumberFormat="1" applyFont="1" applyFill="1" applyBorder="1" applyAlignment="1">
      <alignment vertical="center"/>
    </xf>
    <xf numFmtId="0" fontId="18" fillId="6" borderId="12" xfId="2" applyFont="1" applyFill="1" applyBorder="1" applyAlignment="1">
      <alignment vertical="center"/>
    </xf>
    <xf numFmtId="0" fontId="1" fillId="6" borderId="13" xfId="2" applyFill="1" applyBorder="1" applyAlignment="1">
      <alignment vertical="center"/>
    </xf>
    <xf numFmtId="0" fontId="1" fillId="6" borderId="14" xfId="2" applyFill="1" applyBorder="1" applyAlignment="1">
      <alignment vertical="center"/>
    </xf>
    <xf numFmtId="0" fontId="1" fillId="6" borderId="15" xfId="2" applyFill="1" applyBorder="1" applyAlignment="1">
      <alignment vertical="center"/>
    </xf>
    <xf numFmtId="0" fontId="1" fillId="6" borderId="0" xfId="2" applyFill="1"/>
    <xf numFmtId="0" fontId="1" fillId="6" borderId="11" xfId="2" applyFill="1" applyBorder="1"/>
    <xf numFmtId="0" fontId="17" fillId="6" borderId="0" xfId="2" applyFont="1" applyFill="1" applyBorder="1" applyAlignment="1">
      <alignment horizontal="left" vertical="center" indent="1"/>
    </xf>
    <xf numFmtId="0" fontId="17" fillId="6" borderId="12" xfId="2" applyFont="1" applyFill="1" applyBorder="1" applyAlignment="1">
      <alignment horizontal="left" vertical="center" indent="1"/>
    </xf>
    <xf numFmtId="0" fontId="17" fillId="6" borderId="0" xfId="2" applyFont="1" applyFill="1" applyAlignment="1">
      <alignment horizontal="left" vertical="center" indent="1"/>
    </xf>
    <xf numFmtId="0" fontId="1" fillId="6" borderId="26" xfId="2" applyFill="1" applyBorder="1" applyAlignment="1">
      <alignment horizontal="right" vertical="center"/>
    </xf>
    <xf numFmtId="0" fontId="1" fillId="8" borderId="26" xfId="2" applyFill="1" applyBorder="1" applyAlignment="1" applyProtection="1">
      <alignment horizontal="right" vertical="center"/>
      <protection locked="0"/>
    </xf>
    <xf numFmtId="0" fontId="1" fillId="6" borderId="26" xfId="2" applyFill="1" applyBorder="1" applyAlignment="1">
      <alignment vertical="center" wrapText="1"/>
    </xf>
    <xf numFmtId="0" fontId="8" fillId="6" borderId="0" xfId="2" applyFont="1" applyFill="1" applyBorder="1" applyAlignment="1">
      <alignment vertical="center"/>
    </xf>
    <xf numFmtId="0" fontId="2" fillId="6" borderId="0" xfId="2" applyFont="1" applyFill="1" applyAlignment="1">
      <alignment horizontal="left" vertical="center"/>
    </xf>
    <xf numFmtId="0" fontId="2" fillId="6" borderId="0" xfId="2" applyFont="1" applyFill="1" applyAlignment="1">
      <alignment vertical="center"/>
    </xf>
    <xf numFmtId="0" fontId="1" fillId="0" borderId="99" xfId="1" applyBorder="1" applyAlignment="1">
      <alignment horizontal="center" vertical="center"/>
    </xf>
    <xf numFmtId="0" fontId="1" fillId="0" borderId="100" xfId="1" applyBorder="1" applyAlignment="1">
      <alignment horizontal="center" vertical="center"/>
    </xf>
    <xf numFmtId="0" fontId="1" fillId="0" borderId="101" xfId="1" applyBorder="1" applyAlignment="1">
      <alignment horizontal="center" vertical="center"/>
    </xf>
    <xf numFmtId="0" fontId="1" fillId="0" borderId="26" xfId="1" applyBorder="1" applyAlignment="1">
      <alignment horizontal="center" vertical="center"/>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0" fontId="1" fillId="0" borderId="22" xfId="1" applyBorder="1" applyAlignment="1">
      <alignment horizontal="center" vertical="center" shrinkToFit="1"/>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79" fontId="1" fillId="3" borderId="73" xfId="1" applyNumberFormat="1" applyFill="1" applyBorder="1" applyAlignment="1">
      <alignment horizontal="center" vertical="center"/>
    </xf>
    <xf numFmtId="179" fontId="1" fillId="3" borderId="74" xfId="1" applyNumberFormat="1" applyFill="1" applyBorder="1" applyAlignment="1">
      <alignment horizontal="center" vertical="center"/>
    </xf>
    <xf numFmtId="179" fontId="1" fillId="3" borderId="75" xfId="1" applyNumberFormat="1" applyFill="1" applyBorder="1" applyAlignment="1">
      <alignment horizontal="center" vertical="center"/>
    </xf>
    <xf numFmtId="0" fontId="1" fillId="0" borderId="8" xfId="1" applyBorder="1" applyAlignment="1">
      <alignment horizontal="center" vertical="center" wrapText="1"/>
    </xf>
    <xf numFmtId="0" fontId="1" fillId="0" borderId="11" xfId="1" applyBorder="1" applyAlignment="1">
      <alignment horizontal="center" vertical="center"/>
    </xf>
    <xf numFmtId="0" fontId="1" fillId="0" borderId="58" xfId="1" applyBorder="1" applyAlignment="1">
      <alignment horizontal="center" vertical="center"/>
    </xf>
    <xf numFmtId="0" fontId="1" fillId="0" borderId="63" xfId="1" applyBorder="1" applyAlignment="1">
      <alignment horizontal="center" vertical="center"/>
    </xf>
    <xf numFmtId="0" fontId="1" fillId="0" borderId="64" xfId="1" applyBorder="1" applyAlignment="1">
      <alignment horizontal="center" vertical="center"/>
    </xf>
    <xf numFmtId="56" fontId="1" fillId="0" borderId="94" xfId="1" quotePrefix="1" applyNumberFormat="1" applyBorder="1" applyAlignment="1">
      <alignment horizontal="center" vertical="center"/>
    </xf>
    <xf numFmtId="56" fontId="1" fillId="0" borderId="95" xfId="1" quotePrefix="1" applyNumberFormat="1" applyBorder="1" applyAlignment="1">
      <alignment horizontal="center" vertical="center"/>
    </xf>
    <xf numFmtId="0" fontId="1" fillId="0" borderId="85" xfId="1" quotePrefix="1" applyBorder="1" applyAlignment="1">
      <alignment horizontal="center" vertical="center"/>
    </xf>
    <xf numFmtId="0" fontId="1" fillId="0" borderId="86" xfId="1" quotePrefix="1" applyBorder="1" applyAlignment="1">
      <alignment horizontal="center" vertical="center"/>
    </xf>
    <xf numFmtId="56" fontId="1" fillId="0" borderId="85" xfId="1" quotePrefix="1" applyNumberFormat="1" applyBorder="1" applyAlignment="1">
      <alignment horizontal="center" vertical="center"/>
    </xf>
    <xf numFmtId="56" fontId="1" fillId="0" borderId="86" xfId="1" quotePrefix="1" applyNumberFormat="1" applyBorder="1" applyAlignment="1">
      <alignment horizontal="center" vertical="center"/>
    </xf>
    <xf numFmtId="0" fontId="1" fillId="0" borderId="85" xfId="1" applyBorder="1" applyAlignment="1">
      <alignment horizontal="center" vertical="center"/>
    </xf>
    <xf numFmtId="0" fontId="1" fillId="0" borderId="86" xfId="1" applyBorder="1" applyAlignment="1">
      <alignment horizontal="center" vertical="center"/>
    </xf>
    <xf numFmtId="0" fontId="1" fillId="0" borderId="97" xfId="1" applyBorder="1" applyAlignment="1">
      <alignment horizontal="center" vertical="center"/>
    </xf>
    <xf numFmtId="0" fontId="1" fillId="0" borderId="98" xfId="1" applyBorder="1" applyAlignment="1">
      <alignment horizontal="center" vertical="center"/>
    </xf>
    <xf numFmtId="0" fontId="1" fillId="4" borderId="26" xfId="1" applyFill="1" applyBorder="1" applyAlignment="1">
      <alignment horizontal="center" vertical="center"/>
    </xf>
    <xf numFmtId="0" fontId="1" fillId="4" borderId="20" xfId="1" applyFill="1" applyBorder="1" applyAlignment="1">
      <alignment horizontal="center" vertical="center"/>
    </xf>
    <xf numFmtId="0" fontId="1" fillId="4" borderId="8" xfId="1" applyFill="1" applyBorder="1" applyAlignment="1">
      <alignment horizontal="center" vertical="center"/>
    </xf>
    <xf numFmtId="0" fontId="1" fillId="4" borderId="9" xfId="1" applyFill="1" applyBorder="1" applyAlignment="1">
      <alignment horizontal="center" vertical="center"/>
    </xf>
    <xf numFmtId="0" fontId="1" fillId="4" borderId="10" xfId="1" applyFill="1" applyBorder="1" applyAlignment="1">
      <alignment horizontal="center" vertical="center"/>
    </xf>
    <xf numFmtId="0" fontId="1" fillId="4" borderId="13" xfId="1" applyFill="1" applyBorder="1" applyAlignment="1">
      <alignment horizontal="center" vertical="center"/>
    </xf>
    <xf numFmtId="0" fontId="1" fillId="4" borderId="14" xfId="1" applyFill="1" applyBorder="1" applyAlignment="1">
      <alignment horizontal="center" vertical="center"/>
    </xf>
    <xf numFmtId="0" fontId="1" fillId="4" borderId="15" xfId="1" applyFill="1" applyBorder="1" applyAlignment="1">
      <alignment horizontal="center" vertical="center"/>
    </xf>
    <xf numFmtId="0" fontId="1" fillId="4" borderId="20" xfId="1" applyFill="1" applyBorder="1">
      <alignment vertical="center"/>
    </xf>
    <xf numFmtId="0" fontId="1" fillId="4" borderId="21" xfId="1" applyFill="1" applyBorder="1">
      <alignment vertical="center"/>
    </xf>
    <xf numFmtId="0" fontId="1" fillId="4" borderId="22" xfId="1" applyFill="1" applyBorder="1">
      <alignment vertical="center"/>
    </xf>
    <xf numFmtId="0" fontId="1" fillId="4" borderId="77" xfId="1" applyFill="1" applyBorder="1" applyAlignment="1">
      <alignment horizontal="center" vertical="center"/>
    </xf>
    <xf numFmtId="0" fontId="1" fillId="4" borderId="78" xfId="1" applyFill="1" applyBorder="1" applyAlignment="1">
      <alignment horizontal="center" vertical="center"/>
    </xf>
    <xf numFmtId="0" fontId="1" fillId="4" borderId="79" xfId="1" applyFill="1" applyBorder="1" applyAlignment="1">
      <alignment horizontal="center" vertical="center"/>
    </xf>
    <xf numFmtId="0" fontId="1" fillId="4" borderId="80" xfId="1" applyFill="1" applyBorder="1" applyAlignment="1">
      <alignment horizontal="center" vertical="center"/>
    </xf>
    <xf numFmtId="0" fontId="1" fillId="0" borderId="25" xfId="1" applyBorder="1" applyAlignment="1">
      <alignment horizontal="center" vertical="center"/>
    </xf>
    <xf numFmtId="0" fontId="1" fillId="0" borderId="38" xfId="1" applyBorder="1" applyAlignment="1">
      <alignment horizontal="center" vertical="center"/>
    </xf>
    <xf numFmtId="0" fontId="1" fillId="0" borderId="48" xfId="1" applyBorder="1" applyAlignment="1">
      <alignment horizontal="center" vertical="center"/>
    </xf>
    <xf numFmtId="56" fontId="1" fillId="0" borderId="82" xfId="1" quotePrefix="1" applyNumberFormat="1" applyBorder="1" applyAlignment="1">
      <alignment horizontal="center" vertical="center"/>
    </xf>
    <xf numFmtId="56" fontId="1" fillId="0" borderId="83" xfId="1" quotePrefix="1" applyNumberFormat="1" applyBorder="1" applyAlignment="1">
      <alignment horizontal="center" vertical="center"/>
    </xf>
    <xf numFmtId="0" fontId="1" fillId="0" borderId="91" xfId="1" applyBorder="1" applyAlignment="1">
      <alignment horizontal="center" vertical="center"/>
    </xf>
    <xf numFmtId="0" fontId="1" fillId="0" borderId="92" xfId="1" applyBorder="1" applyAlignment="1">
      <alignment horizontal="center" vertical="center"/>
    </xf>
    <xf numFmtId="0" fontId="1" fillId="0" borderId="56" xfId="1" applyBorder="1" applyAlignment="1">
      <alignment horizontal="center" vertical="center"/>
    </xf>
    <xf numFmtId="0" fontId="1" fillId="0" borderId="57" xfId="1" applyBorder="1" applyAlignment="1">
      <alignment horizontal="center" vertical="center"/>
    </xf>
    <xf numFmtId="0" fontId="1" fillId="0" borderId="71" xfId="1" applyBorder="1" applyAlignment="1">
      <alignment horizontal="center" vertical="center"/>
    </xf>
    <xf numFmtId="0" fontId="1" fillId="0" borderId="72" xfId="1" applyBorder="1" applyAlignment="1">
      <alignment horizontal="center" vertical="center"/>
    </xf>
    <xf numFmtId="56" fontId="1" fillId="0" borderId="36" xfId="1" quotePrefix="1" applyNumberFormat="1" applyBorder="1" applyAlignment="1">
      <alignment horizontal="center" vertical="center"/>
    </xf>
    <xf numFmtId="56" fontId="1" fillId="0" borderId="37" xfId="1" quotePrefix="1" applyNumberFormat="1" applyBorder="1" applyAlignment="1">
      <alignment horizontal="center" vertical="center"/>
    </xf>
    <xf numFmtId="0" fontId="1" fillId="0" borderId="46" xfId="1" quotePrefix="1" applyBorder="1" applyAlignment="1">
      <alignment horizontal="center" vertical="center"/>
    </xf>
    <xf numFmtId="0" fontId="1" fillId="0" borderId="47" xfId="1" quotePrefix="1" applyBorder="1" applyAlignment="1">
      <alignment horizontal="center" vertical="center"/>
    </xf>
    <xf numFmtId="56" fontId="1" fillId="0" borderId="46" xfId="1" quotePrefix="1" applyNumberFormat="1" applyBorder="1" applyAlignment="1">
      <alignment horizontal="center" vertical="center"/>
    </xf>
    <xf numFmtId="56" fontId="1" fillId="0" borderId="47" xfId="1" quotePrefix="1" applyNumberFormat="1" applyBorder="1" applyAlignment="1">
      <alignment horizontal="center" vertical="center"/>
    </xf>
    <xf numFmtId="0" fontId="2" fillId="0" borderId="0" xfId="1" applyFont="1" applyAlignment="1">
      <alignment horizontal="right" vertical="center"/>
    </xf>
    <xf numFmtId="0" fontId="1" fillId="0" borderId="0" xfId="1" applyAlignment="1">
      <alignment horizontal="center" vertical="center"/>
    </xf>
    <xf numFmtId="0" fontId="7" fillId="0" borderId="0" xfId="1" applyFont="1" applyAlignment="1">
      <alignment vertical="center" shrinkToFit="1"/>
    </xf>
    <xf numFmtId="0" fontId="1" fillId="4" borderId="23" xfId="1" applyFill="1" applyBorder="1" applyAlignment="1">
      <alignment horizontal="center" vertical="center"/>
    </xf>
    <xf numFmtId="0" fontId="1" fillId="4" borderId="24" xfId="1" applyFill="1" applyBorder="1" applyAlignment="1">
      <alignment horizontal="center" vertical="center"/>
    </xf>
    <xf numFmtId="0" fontId="1" fillId="4" borderId="27" xfId="1" applyFill="1" applyBorder="1" applyAlignment="1">
      <alignment horizontal="center" vertical="center"/>
    </xf>
    <xf numFmtId="0" fontId="1" fillId="4" borderId="28" xfId="1" applyFill="1" applyBorder="1" applyAlignment="1">
      <alignment horizontal="center" vertical="center"/>
    </xf>
    <xf numFmtId="0" fontId="11" fillId="0" borderId="0" xfId="1" applyFont="1" applyAlignment="1">
      <alignment vertical="top" wrapText="1"/>
    </xf>
    <xf numFmtId="0" fontId="11" fillId="0" borderId="0" xfId="1" applyFont="1" applyBorder="1" applyAlignment="1">
      <alignment horizontal="center" vertical="center"/>
    </xf>
    <xf numFmtId="0" fontId="11" fillId="0" borderId="0" xfId="1" applyFont="1" applyBorder="1" applyAlignment="1">
      <alignment vertical="center" wrapText="1"/>
    </xf>
    <xf numFmtId="0" fontId="11" fillId="0" borderId="0" xfId="1" applyFont="1" applyFill="1" applyBorder="1" applyAlignment="1" applyProtection="1">
      <alignment horizontal="center" vertical="center"/>
      <protection locked="0"/>
    </xf>
    <xf numFmtId="0" fontId="11" fillId="0" borderId="0" xfId="1" applyFont="1" applyBorder="1" applyAlignment="1">
      <alignment vertical="center"/>
    </xf>
    <xf numFmtId="0" fontId="11" fillId="0" borderId="0" xfId="1" applyFont="1" applyBorder="1" applyAlignment="1">
      <alignment horizontal="left" vertical="center" wrapText="1"/>
    </xf>
    <xf numFmtId="0" fontId="11" fillId="0" borderId="11" xfId="1" applyFont="1" applyFill="1" applyBorder="1" applyAlignment="1" applyProtection="1">
      <alignment horizontal="center" vertical="center"/>
      <protection locked="0"/>
    </xf>
    <xf numFmtId="0" fontId="11" fillId="0" borderId="8" xfId="1" applyFont="1" applyBorder="1" applyAlignment="1">
      <alignment horizontal="distributed" vertical="center" indent="1"/>
    </xf>
    <xf numFmtId="0" fontId="11" fillId="0" borderId="9" xfId="1" applyFont="1" applyBorder="1" applyAlignment="1">
      <alignment horizontal="distributed" vertical="center" indent="1"/>
    </xf>
    <xf numFmtId="0" fontId="11" fillId="0" borderId="10" xfId="1" applyFont="1" applyBorder="1" applyAlignment="1">
      <alignment horizontal="distributed" vertical="center" indent="1"/>
    </xf>
    <xf numFmtId="0" fontId="11" fillId="0" borderId="13" xfId="1" applyFont="1" applyBorder="1" applyAlignment="1">
      <alignment horizontal="distributed" vertical="center" indent="1"/>
    </xf>
    <xf numFmtId="0" fontId="11" fillId="0" borderId="14" xfId="1" applyFont="1" applyBorder="1" applyAlignment="1">
      <alignment horizontal="distributed" vertical="center" indent="1"/>
    </xf>
    <xf numFmtId="0" fontId="11" fillId="0" borderId="15" xfId="1" applyFont="1" applyBorder="1" applyAlignment="1">
      <alignment horizontal="distributed" vertical="center" indent="1"/>
    </xf>
    <xf numFmtId="0" fontId="11" fillId="0" borderId="22" xfId="1" applyFont="1" applyBorder="1" applyAlignment="1" applyProtection="1">
      <alignment vertical="center"/>
      <protection locked="0"/>
    </xf>
    <xf numFmtId="0" fontId="11" fillId="0" borderId="26" xfId="1" applyFont="1" applyBorder="1" applyAlignment="1" applyProtection="1">
      <alignment vertical="center"/>
      <protection locked="0"/>
    </xf>
    <xf numFmtId="0" fontId="11" fillId="0" borderId="9" xfId="1" applyFont="1" applyBorder="1" applyAlignment="1" applyProtection="1">
      <alignment horizontal="center" vertical="center"/>
      <protection locked="0"/>
    </xf>
    <xf numFmtId="0" fontId="11" fillId="0" borderId="14" xfId="1" applyFont="1" applyBorder="1" applyAlignment="1" applyProtection="1">
      <alignment horizontal="center" vertical="center"/>
      <protection locked="0"/>
    </xf>
    <xf numFmtId="0" fontId="11" fillId="0" borderId="9" xfId="1" applyFont="1" applyBorder="1" applyAlignment="1" applyProtection="1">
      <alignment horizontal="left" vertical="center"/>
      <protection locked="0"/>
    </xf>
    <xf numFmtId="0" fontId="11" fillId="0" borderId="113" xfId="1" applyFont="1" applyBorder="1" applyAlignment="1" applyProtection="1">
      <alignment horizontal="left" vertical="center"/>
      <protection locked="0"/>
    </xf>
    <xf numFmtId="0" fontId="11" fillId="0" borderId="14" xfId="1" applyFont="1" applyBorder="1" applyAlignment="1" applyProtection="1">
      <alignment horizontal="left" vertical="center"/>
      <protection locked="0"/>
    </xf>
    <xf numFmtId="0" fontId="11" fillId="0" borderId="114" xfId="1" applyFont="1" applyBorder="1" applyAlignment="1" applyProtection="1">
      <alignment horizontal="left" vertical="center"/>
      <protection locked="0"/>
    </xf>
    <xf numFmtId="0" fontId="11" fillId="0" borderId="10" xfId="1" applyFont="1" applyBorder="1" applyAlignment="1" applyProtection="1">
      <alignment horizontal="left" vertical="center"/>
      <protection locked="0"/>
    </xf>
    <xf numFmtId="0" fontId="11" fillId="0" borderId="15" xfId="1" applyFont="1" applyBorder="1" applyAlignment="1" applyProtection="1">
      <alignment horizontal="left" vertical="center"/>
      <protection locked="0"/>
    </xf>
    <xf numFmtId="0" fontId="11" fillId="0" borderId="10" xfId="1" applyFont="1" applyBorder="1" applyAlignment="1" applyProtection="1">
      <alignment horizontal="center" vertical="center"/>
      <protection locked="0"/>
    </xf>
    <xf numFmtId="0" fontId="11" fillId="0" borderId="15" xfId="1" applyFont="1" applyBorder="1" applyAlignment="1" applyProtection="1">
      <alignment horizontal="center" vertical="center"/>
      <protection locked="0"/>
    </xf>
    <xf numFmtId="0" fontId="11" fillId="0" borderId="8" xfId="1" applyFont="1" applyBorder="1" applyAlignment="1" applyProtection="1">
      <alignment horizontal="center" vertical="center"/>
      <protection locked="0"/>
    </xf>
    <xf numFmtId="0" fontId="11" fillId="0" borderId="13" xfId="1" applyFont="1" applyBorder="1" applyAlignment="1" applyProtection="1">
      <alignment horizontal="center" vertical="center"/>
      <protection locked="0"/>
    </xf>
    <xf numFmtId="0" fontId="11" fillId="0" borderId="20"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21" xfId="1" applyFont="1" applyBorder="1" applyAlignment="1" applyProtection="1">
      <alignment horizontal="left" vertical="center"/>
      <protection locked="0"/>
    </xf>
    <xf numFmtId="0" fontId="11" fillId="0" borderId="21" xfId="1" applyFont="1" applyBorder="1" applyAlignment="1">
      <alignment horizontal="left" vertical="center"/>
    </xf>
    <xf numFmtId="0" fontId="11" fillId="0" borderId="22" xfId="1" applyFont="1" applyBorder="1" applyAlignment="1">
      <alignment horizontal="left" vertical="center"/>
    </xf>
    <xf numFmtId="0" fontId="11" fillId="0" borderId="108" xfId="1" applyFont="1" applyBorder="1" applyAlignment="1" applyProtection="1">
      <alignment horizontal="center" vertical="center"/>
      <protection locked="0"/>
    </xf>
    <xf numFmtId="0" fontId="11" fillId="0" borderId="111" xfId="1" applyFont="1" applyBorder="1" applyAlignment="1" applyProtection="1">
      <alignment horizontal="center" vertical="center"/>
      <protection locked="0"/>
    </xf>
    <xf numFmtId="0" fontId="11" fillId="0" borderId="109" xfId="1" applyFont="1" applyBorder="1" applyAlignment="1" applyProtection="1">
      <alignment horizontal="center" vertical="center"/>
      <protection locked="0"/>
    </xf>
    <xf numFmtId="0" fontId="11" fillId="0" borderId="112" xfId="1" applyFont="1" applyBorder="1" applyAlignment="1" applyProtection="1">
      <alignment horizontal="center" vertical="center"/>
      <protection locked="0"/>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2" fillId="0" borderId="0" xfId="1" applyFont="1" applyAlignment="1">
      <alignment horizontal="center" vertical="center" shrinkToFit="1"/>
    </xf>
    <xf numFmtId="0" fontId="11" fillId="0" borderId="107" xfId="1" applyFont="1" applyBorder="1" applyAlignment="1">
      <alignment horizontal="center" vertical="center"/>
    </xf>
    <xf numFmtId="0" fontId="11" fillId="0" borderId="110" xfId="1" applyFont="1" applyBorder="1" applyAlignment="1">
      <alignment horizontal="center" vertical="center"/>
    </xf>
    <xf numFmtId="0" fontId="11" fillId="0" borderId="108" xfId="1" applyFont="1" applyBorder="1" applyAlignment="1">
      <alignment horizontal="center" vertical="center"/>
    </xf>
    <xf numFmtId="0" fontId="11" fillId="0" borderId="111" xfId="1" applyFont="1" applyBorder="1" applyAlignment="1">
      <alignment horizontal="center" vertical="center"/>
    </xf>
    <xf numFmtId="0" fontId="11" fillId="0" borderId="0" xfId="1" applyFont="1" applyAlignment="1" applyProtection="1">
      <alignment vertical="center"/>
      <protection locked="0"/>
    </xf>
    <xf numFmtId="0" fontId="11" fillId="0" borderId="0" xfId="1" applyFont="1" applyAlignment="1">
      <alignment horizontal="center" vertical="center"/>
    </xf>
    <xf numFmtId="0" fontId="11" fillId="0" borderId="0" xfId="1" applyFont="1" applyAlignment="1" applyProtection="1">
      <alignment horizontal="center" vertical="center"/>
      <protection locked="0"/>
    </xf>
    <xf numFmtId="0" fontId="15" fillId="2" borderId="21" xfId="2" applyFont="1" applyFill="1" applyBorder="1" applyAlignment="1" applyProtection="1">
      <alignment horizontal="left" vertical="center"/>
      <protection locked="0"/>
    </xf>
    <xf numFmtId="0" fontId="16" fillId="6" borderId="9" xfId="2" applyFont="1" applyFill="1" applyBorder="1" applyAlignment="1">
      <alignment horizontal="left" vertical="center"/>
    </xf>
    <xf numFmtId="0" fontId="16" fillId="6" borderId="9" xfId="2" applyFont="1" applyFill="1" applyBorder="1" applyAlignment="1">
      <alignment horizontal="left" vertical="center" wrapText="1"/>
    </xf>
    <xf numFmtId="0" fontId="16" fillId="6" borderId="10" xfId="2" applyFont="1" applyFill="1" applyBorder="1" applyAlignment="1">
      <alignment horizontal="left" vertical="center" wrapText="1"/>
    </xf>
    <xf numFmtId="0" fontId="2" fillId="6" borderId="0" xfId="2" applyFont="1" applyFill="1" applyAlignment="1">
      <alignment vertical="center"/>
    </xf>
    <xf numFmtId="0" fontId="8" fillId="7" borderId="0" xfId="2" applyFont="1" applyFill="1" applyAlignment="1">
      <alignment horizontal="right" vertical="top"/>
    </xf>
    <xf numFmtId="0" fontId="14" fillId="6" borderId="0" xfId="2" applyFont="1" applyFill="1" applyAlignment="1">
      <alignment horizontal="left" vertical="center" wrapText="1" shrinkToFit="1"/>
    </xf>
    <xf numFmtId="0" fontId="5" fillId="7" borderId="0" xfId="2" applyFont="1" applyFill="1" applyAlignment="1">
      <alignment horizontal="right" vertical="center"/>
    </xf>
    <xf numFmtId="0" fontId="15" fillId="2" borderId="14" xfId="2" applyFont="1" applyFill="1" applyBorder="1" applyAlignment="1" applyProtection="1">
      <alignment horizontal="left" vertical="center"/>
      <protection locked="0"/>
    </xf>
  </cellXfs>
  <cellStyles count="4">
    <cellStyle name="パーセント 2" xfId="3"/>
    <cellStyle name="標準" xfId="0" builtinId="0"/>
    <cellStyle name="標準 2" xfId="1"/>
    <cellStyle name="標準 3" xfId="2"/>
  </cellStyles>
  <dxfs count="2">
    <dxf>
      <font>
        <condense val="0"/>
        <extend val="0"/>
        <color indexed="45"/>
      </font>
    </dxf>
    <dxf>
      <font>
        <condense val="0"/>
        <extend val="0"/>
        <color indexed="45"/>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460561</xdr:colOff>
      <xdr:row>6</xdr:row>
      <xdr:rowOff>29136</xdr:rowOff>
    </xdr:from>
    <xdr:to>
      <xdr:col>31</xdr:col>
      <xdr:colOff>822511</xdr:colOff>
      <xdr:row>12</xdr:row>
      <xdr:rowOff>56031</xdr:rowOff>
    </xdr:to>
    <xdr:sp macro="" textlink="">
      <xdr:nvSpPr>
        <xdr:cNvPr id="2" name="AutoShape 9"/>
        <xdr:cNvSpPr>
          <a:spLocks noChangeArrowheads="1"/>
        </xdr:cNvSpPr>
      </xdr:nvSpPr>
      <xdr:spPr bwMode="auto">
        <a:xfrm>
          <a:off x="12700186" y="1267386"/>
          <a:ext cx="1905000" cy="1141320"/>
        </a:xfrm>
        <a:prstGeom prst="wedgeRoundRectCallout">
          <a:avLst>
            <a:gd name="adj1" fmla="val -63000"/>
            <a:gd name="adj2" fmla="val 47801"/>
            <a:gd name="adj3" fmla="val 16667"/>
          </a:avLst>
        </a:prstGeom>
        <a:solidFill>
          <a:srgbClr val="FFFFFF"/>
        </a:solidFill>
        <a:ln w="9525" algn="ctr">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正月等の特別な期間を除いて毎日事業を実施している事業所については、６／７を乗じる</a:t>
          </a:r>
        </a:p>
      </xdr:txBody>
    </xdr:sp>
    <xdr:clientData/>
  </xdr:twoCellAnchor>
  <xdr:twoCellAnchor>
    <xdr:from>
      <xdr:col>13</xdr:col>
      <xdr:colOff>164721</xdr:colOff>
      <xdr:row>34</xdr:row>
      <xdr:rowOff>89647</xdr:rowOff>
    </xdr:from>
    <xdr:to>
      <xdr:col>21</xdr:col>
      <xdr:colOff>728381</xdr:colOff>
      <xdr:row>37</xdr:row>
      <xdr:rowOff>100852</xdr:rowOff>
    </xdr:to>
    <xdr:sp macro="" textlink="">
      <xdr:nvSpPr>
        <xdr:cNvPr id="3" name="AutoShape 9"/>
        <xdr:cNvSpPr>
          <a:spLocks noChangeArrowheads="1"/>
        </xdr:cNvSpPr>
      </xdr:nvSpPr>
      <xdr:spPr bwMode="auto">
        <a:xfrm>
          <a:off x="7270371" y="6328522"/>
          <a:ext cx="3497360" cy="544605"/>
        </a:xfrm>
        <a:prstGeom prst="wedgeRoundRectCallout">
          <a:avLst>
            <a:gd name="adj1" fmla="val -4162"/>
            <a:gd name="adj2" fmla="val -165249"/>
            <a:gd name="adj3" fmla="val 16667"/>
          </a:avLst>
        </a:prstGeom>
        <a:solidFill>
          <a:srgbClr val="FFFFFF"/>
        </a:solidFill>
        <a:ln w="9525" algn="ctr">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正月等の特別な期間を除いて毎日事業を実施した月は「●」を入力（当該月は６／７を乗じた数で計算される）</a:t>
          </a:r>
        </a:p>
      </xdr:txBody>
    </xdr:sp>
    <xdr:clientData/>
  </xdr:twoCellAnchor>
  <xdr:twoCellAnchor>
    <xdr:from>
      <xdr:col>9</xdr:col>
      <xdr:colOff>481858</xdr:colOff>
      <xdr:row>61</xdr:row>
      <xdr:rowOff>156884</xdr:rowOff>
    </xdr:from>
    <xdr:to>
      <xdr:col>17</xdr:col>
      <xdr:colOff>605124</xdr:colOff>
      <xdr:row>65</xdr:row>
      <xdr:rowOff>168088</xdr:rowOff>
    </xdr:to>
    <xdr:sp macro="" textlink="">
      <xdr:nvSpPr>
        <xdr:cNvPr id="4" name="AutoShape 9"/>
        <xdr:cNvSpPr>
          <a:spLocks noChangeArrowheads="1"/>
        </xdr:cNvSpPr>
      </xdr:nvSpPr>
      <xdr:spPr bwMode="auto">
        <a:xfrm>
          <a:off x="6120658" y="10824884"/>
          <a:ext cx="3056966" cy="820829"/>
        </a:xfrm>
        <a:prstGeom prst="wedgeRoundRectCallout">
          <a:avLst>
            <a:gd name="adj1" fmla="val -6083"/>
            <a:gd name="adj2" fmla="val -198349"/>
            <a:gd name="adj3" fmla="val 16667"/>
          </a:avLst>
        </a:prstGeom>
        <a:solidFill>
          <a:srgbClr val="FFFFFF"/>
        </a:solidFill>
        <a:ln w="9525" algn="ctr">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18288" anchor="ctr"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正月等の特別な期間を除いて毎日事業を実施した月は「●」を入力（当該月は６／７を乗じた数で計算される）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8"/>
  <sheetViews>
    <sheetView showGridLines="0" tabSelected="1" zoomScale="85" zoomScaleNormal="85" workbookViewId="0">
      <selection activeCell="A3" sqref="A3"/>
    </sheetView>
  </sheetViews>
  <sheetFormatPr defaultRowHeight="13.5" x14ac:dyDescent="0.15"/>
  <cols>
    <col min="1" max="1" width="7.5" style="1" customWidth="1"/>
    <col min="2" max="2" width="4.75" style="1" customWidth="1"/>
    <col min="3" max="3" width="18.5" style="1" customWidth="1"/>
    <col min="4" max="4" width="3.5" style="1" bestFit="1" customWidth="1"/>
    <col min="5" max="5" width="20.5" style="1" bestFit="1" customWidth="1"/>
    <col min="6" max="6" width="9.625" style="1" customWidth="1"/>
    <col min="7" max="7" width="9.625" style="1" hidden="1" customWidth="1"/>
    <col min="8" max="8" width="9.625" style="1" customWidth="1"/>
    <col min="9" max="9" width="9.625" style="1" hidden="1" customWidth="1"/>
    <col min="10" max="10" width="9.625" style="1" customWidth="1"/>
    <col min="11" max="11" width="9.625" style="1" hidden="1" customWidth="1"/>
    <col min="12" max="12" width="9.625" style="1" customWidth="1"/>
    <col min="13" max="13" width="9.625" style="1" hidden="1" customWidth="1"/>
    <col min="14" max="14" width="9.625" style="1" customWidth="1"/>
    <col min="15" max="15" width="9.625" style="1" hidden="1" customWidth="1"/>
    <col min="16" max="16" width="9.625" style="1" customWidth="1"/>
    <col min="17" max="17" width="9.625" style="1" hidden="1" customWidth="1"/>
    <col min="18" max="18" width="9.625" style="1" customWidth="1"/>
    <col min="19" max="19" width="9.625" style="1" hidden="1" customWidth="1"/>
    <col min="20" max="20" width="9.625" style="1" customWidth="1"/>
    <col min="21" max="21" width="9.625" style="1" hidden="1" customWidth="1"/>
    <col min="22" max="22" width="9.625" style="1" customWidth="1"/>
    <col min="23" max="23" width="9.625" style="1" hidden="1" customWidth="1"/>
    <col min="24" max="24" width="9.625" style="1" customWidth="1"/>
    <col min="25" max="25" width="9.625" style="1" hidden="1" customWidth="1"/>
    <col min="26" max="26" width="9.625" style="1" customWidth="1"/>
    <col min="27" max="27" width="9.625" style="1" hidden="1" customWidth="1"/>
    <col min="28" max="28" width="9.375" style="1" customWidth="1"/>
    <col min="29" max="29" width="3" style="1" customWidth="1"/>
    <col min="30" max="30" width="5.5" style="1" customWidth="1"/>
    <col min="31" max="31" width="2.375" style="1" customWidth="1"/>
    <col min="32" max="32" width="11.625" style="1" bestFit="1" customWidth="1"/>
    <col min="33" max="33" width="5.375" style="1" bestFit="1" customWidth="1"/>
    <col min="34" max="256" width="9" style="1"/>
    <col min="257" max="257" width="7.5" style="1" customWidth="1"/>
    <col min="258" max="258" width="4.75" style="1" customWidth="1"/>
    <col min="259" max="259" width="18.5" style="1" customWidth="1"/>
    <col min="260" max="260" width="3.5" style="1" bestFit="1" customWidth="1"/>
    <col min="261" max="261" width="20.5" style="1" bestFit="1" customWidth="1"/>
    <col min="262" max="262" width="9.625" style="1" customWidth="1"/>
    <col min="263" max="263" width="0" style="1" hidden="1" customWidth="1"/>
    <col min="264" max="264" width="9.625" style="1" customWidth="1"/>
    <col min="265" max="265" width="0" style="1" hidden="1" customWidth="1"/>
    <col min="266" max="266" width="9.625" style="1" customWidth="1"/>
    <col min="267" max="267" width="0" style="1" hidden="1" customWidth="1"/>
    <col min="268" max="268" width="9.625" style="1" customWidth="1"/>
    <col min="269" max="269" width="0" style="1" hidden="1" customWidth="1"/>
    <col min="270" max="270" width="9.625" style="1" customWidth="1"/>
    <col min="271" max="271" width="0" style="1" hidden="1" customWidth="1"/>
    <col min="272" max="272" width="9.625" style="1" customWidth="1"/>
    <col min="273" max="273" width="0" style="1" hidden="1" customWidth="1"/>
    <col min="274" max="274" width="9.625" style="1" customWidth="1"/>
    <col min="275" max="275" width="0" style="1" hidden="1" customWidth="1"/>
    <col min="276" max="276" width="9.625" style="1" customWidth="1"/>
    <col min="277" max="277" width="0" style="1" hidden="1" customWidth="1"/>
    <col min="278" max="278" width="9.625" style="1" customWidth="1"/>
    <col min="279" max="279" width="0" style="1" hidden="1" customWidth="1"/>
    <col min="280" max="280" width="9.625" style="1" customWidth="1"/>
    <col min="281" max="281" width="0" style="1" hidden="1" customWidth="1"/>
    <col min="282" max="282" width="9.625" style="1" customWidth="1"/>
    <col min="283" max="283" width="0" style="1" hidden="1" customWidth="1"/>
    <col min="284" max="284" width="9.375" style="1" customWidth="1"/>
    <col min="285" max="285" width="3" style="1" customWidth="1"/>
    <col min="286" max="286" width="5.5" style="1" customWidth="1"/>
    <col min="287" max="287" width="2.375" style="1" customWidth="1"/>
    <col min="288" max="288" width="11.625" style="1" bestFit="1" customWidth="1"/>
    <col min="289" max="289" width="5.375" style="1" bestFit="1" customWidth="1"/>
    <col min="290" max="512" width="9" style="1"/>
    <col min="513" max="513" width="7.5" style="1" customWidth="1"/>
    <col min="514" max="514" width="4.75" style="1" customWidth="1"/>
    <col min="515" max="515" width="18.5" style="1" customWidth="1"/>
    <col min="516" max="516" width="3.5" style="1" bestFit="1" customWidth="1"/>
    <col min="517" max="517" width="20.5" style="1" bestFit="1" customWidth="1"/>
    <col min="518" max="518" width="9.625" style="1" customWidth="1"/>
    <col min="519" max="519" width="0" style="1" hidden="1" customWidth="1"/>
    <col min="520" max="520" width="9.625" style="1" customWidth="1"/>
    <col min="521" max="521" width="0" style="1" hidden="1" customWidth="1"/>
    <col min="522" max="522" width="9.625" style="1" customWidth="1"/>
    <col min="523" max="523" width="0" style="1" hidden="1" customWidth="1"/>
    <col min="524" max="524" width="9.625" style="1" customWidth="1"/>
    <col min="525" max="525" width="0" style="1" hidden="1" customWidth="1"/>
    <col min="526" max="526" width="9.625" style="1" customWidth="1"/>
    <col min="527" max="527" width="0" style="1" hidden="1" customWidth="1"/>
    <col min="528" max="528" width="9.625" style="1" customWidth="1"/>
    <col min="529" max="529" width="0" style="1" hidden="1" customWidth="1"/>
    <col min="530" max="530" width="9.625" style="1" customWidth="1"/>
    <col min="531" max="531" width="0" style="1" hidden="1" customWidth="1"/>
    <col min="532" max="532" width="9.625" style="1" customWidth="1"/>
    <col min="533" max="533" width="0" style="1" hidden="1" customWidth="1"/>
    <col min="534" max="534" width="9.625" style="1" customWidth="1"/>
    <col min="535" max="535" width="0" style="1" hidden="1" customWidth="1"/>
    <col min="536" max="536" width="9.625" style="1" customWidth="1"/>
    <col min="537" max="537" width="0" style="1" hidden="1" customWidth="1"/>
    <col min="538" max="538" width="9.625" style="1" customWidth="1"/>
    <col min="539" max="539" width="0" style="1" hidden="1" customWidth="1"/>
    <col min="540" max="540" width="9.375" style="1" customWidth="1"/>
    <col min="541" max="541" width="3" style="1" customWidth="1"/>
    <col min="542" max="542" width="5.5" style="1" customWidth="1"/>
    <col min="543" max="543" width="2.375" style="1" customWidth="1"/>
    <col min="544" max="544" width="11.625" style="1" bestFit="1" customWidth="1"/>
    <col min="545" max="545" width="5.375" style="1" bestFit="1" customWidth="1"/>
    <col min="546" max="768" width="9" style="1"/>
    <col min="769" max="769" width="7.5" style="1" customWidth="1"/>
    <col min="770" max="770" width="4.75" style="1" customWidth="1"/>
    <col min="771" max="771" width="18.5" style="1" customWidth="1"/>
    <col min="772" max="772" width="3.5" style="1" bestFit="1" customWidth="1"/>
    <col min="773" max="773" width="20.5" style="1" bestFit="1" customWidth="1"/>
    <col min="774" max="774" width="9.625" style="1" customWidth="1"/>
    <col min="775" max="775" width="0" style="1" hidden="1" customWidth="1"/>
    <col min="776" max="776" width="9.625" style="1" customWidth="1"/>
    <col min="777" max="777" width="0" style="1" hidden="1" customWidth="1"/>
    <col min="778" max="778" width="9.625" style="1" customWidth="1"/>
    <col min="779" max="779" width="0" style="1" hidden="1" customWidth="1"/>
    <col min="780" max="780" width="9.625" style="1" customWidth="1"/>
    <col min="781" max="781" width="0" style="1" hidden="1" customWidth="1"/>
    <col min="782" max="782" width="9.625" style="1" customWidth="1"/>
    <col min="783" max="783" width="0" style="1" hidden="1" customWidth="1"/>
    <col min="784" max="784" width="9.625" style="1" customWidth="1"/>
    <col min="785" max="785" width="0" style="1" hidden="1" customWidth="1"/>
    <col min="786" max="786" width="9.625" style="1" customWidth="1"/>
    <col min="787" max="787" width="0" style="1" hidden="1" customWidth="1"/>
    <col min="788" max="788" width="9.625" style="1" customWidth="1"/>
    <col min="789" max="789" width="0" style="1" hidden="1" customWidth="1"/>
    <col min="790" max="790" width="9.625" style="1" customWidth="1"/>
    <col min="791" max="791" width="0" style="1" hidden="1" customWidth="1"/>
    <col min="792" max="792" width="9.625" style="1" customWidth="1"/>
    <col min="793" max="793" width="0" style="1" hidden="1" customWidth="1"/>
    <col min="794" max="794" width="9.625" style="1" customWidth="1"/>
    <col min="795" max="795" width="0" style="1" hidden="1" customWidth="1"/>
    <col min="796" max="796" width="9.375" style="1" customWidth="1"/>
    <col min="797" max="797" width="3" style="1" customWidth="1"/>
    <col min="798" max="798" width="5.5" style="1" customWidth="1"/>
    <col min="799" max="799" width="2.375" style="1" customWidth="1"/>
    <col min="800" max="800" width="11.625" style="1" bestFit="1" customWidth="1"/>
    <col min="801" max="801" width="5.375" style="1" bestFit="1" customWidth="1"/>
    <col min="802" max="1024" width="9" style="1"/>
    <col min="1025" max="1025" width="7.5" style="1" customWidth="1"/>
    <col min="1026" max="1026" width="4.75" style="1" customWidth="1"/>
    <col min="1027" max="1027" width="18.5" style="1" customWidth="1"/>
    <col min="1028" max="1028" width="3.5" style="1" bestFit="1" customWidth="1"/>
    <col min="1029" max="1029" width="20.5" style="1" bestFit="1" customWidth="1"/>
    <col min="1030" max="1030" width="9.625" style="1" customWidth="1"/>
    <col min="1031" max="1031" width="0" style="1" hidden="1" customWidth="1"/>
    <col min="1032" max="1032" width="9.625" style="1" customWidth="1"/>
    <col min="1033" max="1033" width="0" style="1" hidden="1" customWidth="1"/>
    <col min="1034" max="1034" width="9.625" style="1" customWidth="1"/>
    <col min="1035" max="1035" width="0" style="1" hidden="1" customWidth="1"/>
    <col min="1036" max="1036" width="9.625" style="1" customWidth="1"/>
    <col min="1037" max="1037" width="0" style="1" hidden="1" customWidth="1"/>
    <col min="1038" max="1038" width="9.625" style="1" customWidth="1"/>
    <col min="1039" max="1039" width="0" style="1" hidden="1" customWidth="1"/>
    <col min="1040" max="1040" width="9.625" style="1" customWidth="1"/>
    <col min="1041" max="1041" width="0" style="1" hidden="1" customWidth="1"/>
    <col min="1042" max="1042" width="9.625" style="1" customWidth="1"/>
    <col min="1043" max="1043" width="0" style="1" hidden="1" customWidth="1"/>
    <col min="1044" max="1044" width="9.625" style="1" customWidth="1"/>
    <col min="1045" max="1045" width="0" style="1" hidden="1" customWidth="1"/>
    <col min="1046" max="1046" width="9.625" style="1" customWidth="1"/>
    <col min="1047" max="1047" width="0" style="1" hidden="1" customWidth="1"/>
    <col min="1048" max="1048" width="9.625" style="1" customWidth="1"/>
    <col min="1049" max="1049" width="0" style="1" hidden="1" customWidth="1"/>
    <col min="1050" max="1050" width="9.625" style="1" customWidth="1"/>
    <col min="1051" max="1051" width="0" style="1" hidden="1" customWidth="1"/>
    <col min="1052" max="1052" width="9.375" style="1" customWidth="1"/>
    <col min="1053" max="1053" width="3" style="1" customWidth="1"/>
    <col min="1054" max="1054" width="5.5" style="1" customWidth="1"/>
    <col min="1055" max="1055" width="2.375" style="1" customWidth="1"/>
    <col min="1056" max="1056" width="11.625" style="1" bestFit="1" customWidth="1"/>
    <col min="1057" max="1057" width="5.375" style="1" bestFit="1" customWidth="1"/>
    <col min="1058" max="1280" width="9" style="1"/>
    <col min="1281" max="1281" width="7.5" style="1" customWidth="1"/>
    <col min="1282" max="1282" width="4.75" style="1" customWidth="1"/>
    <col min="1283" max="1283" width="18.5" style="1" customWidth="1"/>
    <col min="1284" max="1284" width="3.5" style="1" bestFit="1" customWidth="1"/>
    <col min="1285" max="1285" width="20.5" style="1" bestFit="1" customWidth="1"/>
    <col min="1286" max="1286" width="9.625" style="1" customWidth="1"/>
    <col min="1287" max="1287" width="0" style="1" hidden="1" customWidth="1"/>
    <col min="1288" max="1288" width="9.625" style="1" customWidth="1"/>
    <col min="1289" max="1289" width="0" style="1" hidden="1" customWidth="1"/>
    <col min="1290" max="1290" width="9.625" style="1" customWidth="1"/>
    <col min="1291" max="1291" width="0" style="1" hidden="1" customWidth="1"/>
    <col min="1292" max="1292" width="9.625" style="1" customWidth="1"/>
    <col min="1293" max="1293" width="0" style="1" hidden="1" customWidth="1"/>
    <col min="1294" max="1294" width="9.625" style="1" customWidth="1"/>
    <col min="1295" max="1295" width="0" style="1" hidden="1" customWidth="1"/>
    <col min="1296" max="1296" width="9.625" style="1" customWidth="1"/>
    <col min="1297" max="1297" width="0" style="1" hidden="1" customWidth="1"/>
    <col min="1298" max="1298" width="9.625" style="1" customWidth="1"/>
    <col min="1299" max="1299" width="0" style="1" hidden="1" customWidth="1"/>
    <col min="1300" max="1300" width="9.625" style="1" customWidth="1"/>
    <col min="1301" max="1301" width="0" style="1" hidden="1" customWidth="1"/>
    <col min="1302" max="1302" width="9.625" style="1" customWidth="1"/>
    <col min="1303" max="1303" width="0" style="1" hidden="1" customWidth="1"/>
    <col min="1304" max="1304" width="9.625" style="1" customWidth="1"/>
    <col min="1305" max="1305" width="0" style="1" hidden="1" customWidth="1"/>
    <col min="1306" max="1306" width="9.625" style="1" customWidth="1"/>
    <col min="1307" max="1307" width="0" style="1" hidden="1" customWidth="1"/>
    <col min="1308" max="1308" width="9.375" style="1" customWidth="1"/>
    <col min="1309" max="1309" width="3" style="1" customWidth="1"/>
    <col min="1310" max="1310" width="5.5" style="1" customWidth="1"/>
    <col min="1311" max="1311" width="2.375" style="1" customWidth="1"/>
    <col min="1312" max="1312" width="11.625" style="1" bestFit="1" customWidth="1"/>
    <col min="1313" max="1313" width="5.375" style="1" bestFit="1" customWidth="1"/>
    <col min="1314" max="1536" width="9" style="1"/>
    <col min="1537" max="1537" width="7.5" style="1" customWidth="1"/>
    <col min="1538" max="1538" width="4.75" style="1" customWidth="1"/>
    <col min="1539" max="1539" width="18.5" style="1" customWidth="1"/>
    <col min="1540" max="1540" width="3.5" style="1" bestFit="1" customWidth="1"/>
    <col min="1541" max="1541" width="20.5" style="1" bestFit="1" customWidth="1"/>
    <col min="1542" max="1542" width="9.625" style="1" customWidth="1"/>
    <col min="1543" max="1543" width="0" style="1" hidden="1" customWidth="1"/>
    <col min="1544" max="1544" width="9.625" style="1" customWidth="1"/>
    <col min="1545" max="1545" width="0" style="1" hidden="1" customWidth="1"/>
    <col min="1546" max="1546" width="9.625" style="1" customWidth="1"/>
    <col min="1547" max="1547" width="0" style="1" hidden="1" customWidth="1"/>
    <col min="1548" max="1548" width="9.625" style="1" customWidth="1"/>
    <col min="1549" max="1549" width="0" style="1" hidden="1" customWidth="1"/>
    <col min="1550" max="1550" width="9.625" style="1" customWidth="1"/>
    <col min="1551" max="1551" width="0" style="1" hidden="1" customWidth="1"/>
    <col min="1552" max="1552" width="9.625" style="1" customWidth="1"/>
    <col min="1553" max="1553" width="0" style="1" hidden="1" customWidth="1"/>
    <col min="1554" max="1554" width="9.625" style="1" customWidth="1"/>
    <col min="1555" max="1555" width="0" style="1" hidden="1" customWidth="1"/>
    <col min="1556" max="1556" width="9.625" style="1" customWidth="1"/>
    <col min="1557" max="1557" width="0" style="1" hidden="1" customWidth="1"/>
    <col min="1558" max="1558" width="9.625" style="1" customWidth="1"/>
    <col min="1559" max="1559" width="0" style="1" hidden="1" customWidth="1"/>
    <col min="1560" max="1560" width="9.625" style="1" customWidth="1"/>
    <col min="1561" max="1561" width="0" style="1" hidden="1" customWidth="1"/>
    <col min="1562" max="1562" width="9.625" style="1" customWidth="1"/>
    <col min="1563" max="1563" width="0" style="1" hidden="1" customWidth="1"/>
    <col min="1564" max="1564" width="9.375" style="1" customWidth="1"/>
    <col min="1565" max="1565" width="3" style="1" customWidth="1"/>
    <col min="1566" max="1566" width="5.5" style="1" customWidth="1"/>
    <col min="1567" max="1567" width="2.375" style="1" customWidth="1"/>
    <col min="1568" max="1568" width="11.625" style="1" bestFit="1" customWidth="1"/>
    <col min="1569" max="1569" width="5.375" style="1" bestFit="1" customWidth="1"/>
    <col min="1570" max="1792" width="9" style="1"/>
    <col min="1793" max="1793" width="7.5" style="1" customWidth="1"/>
    <col min="1794" max="1794" width="4.75" style="1" customWidth="1"/>
    <col min="1795" max="1795" width="18.5" style="1" customWidth="1"/>
    <col min="1796" max="1796" width="3.5" style="1" bestFit="1" customWidth="1"/>
    <col min="1797" max="1797" width="20.5" style="1" bestFit="1" customWidth="1"/>
    <col min="1798" max="1798" width="9.625" style="1" customWidth="1"/>
    <col min="1799" max="1799" width="0" style="1" hidden="1" customWidth="1"/>
    <col min="1800" max="1800" width="9.625" style="1" customWidth="1"/>
    <col min="1801" max="1801" width="0" style="1" hidden="1" customWidth="1"/>
    <col min="1802" max="1802" width="9.625" style="1" customWidth="1"/>
    <col min="1803" max="1803" width="0" style="1" hidden="1" customWidth="1"/>
    <col min="1804" max="1804" width="9.625" style="1" customWidth="1"/>
    <col min="1805" max="1805" width="0" style="1" hidden="1" customWidth="1"/>
    <col min="1806" max="1806" width="9.625" style="1" customWidth="1"/>
    <col min="1807" max="1807" width="0" style="1" hidden="1" customWidth="1"/>
    <col min="1808" max="1808" width="9.625" style="1" customWidth="1"/>
    <col min="1809" max="1809" width="0" style="1" hidden="1" customWidth="1"/>
    <col min="1810" max="1810" width="9.625" style="1" customWidth="1"/>
    <col min="1811" max="1811" width="0" style="1" hidden="1" customWidth="1"/>
    <col min="1812" max="1812" width="9.625" style="1" customWidth="1"/>
    <col min="1813" max="1813" width="0" style="1" hidden="1" customWidth="1"/>
    <col min="1814" max="1814" width="9.625" style="1" customWidth="1"/>
    <col min="1815" max="1815" width="0" style="1" hidden="1" customWidth="1"/>
    <col min="1816" max="1816" width="9.625" style="1" customWidth="1"/>
    <col min="1817" max="1817" width="0" style="1" hidden="1" customWidth="1"/>
    <col min="1818" max="1818" width="9.625" style="1" customWidth="1"/>
    <col min="1819" max="1819" width="0" style="1" hidden="1" customWidth="1"/>
    <col min="1820" max="1820" width="9.375" style="1" customWidth="1"/>
    <col min="1821" max="1821" width="3" style="1" customWidth="1"/>
    <col min="1822" max="1822" width="5.5" style="1" customWidth="1"/>
    <col min="1823" max="1823" width="2.375" style="1" customWidth="1"/>
    <col min="1824" max="1824" width="11.625" style="1" bestFit="1" customWidth="1"/>
    <col min="1825" max="1825" width="5.375" style="1" bestFit="1" customWidth="1"/>
    <col min="1826" max="2048" width="9" style="1"/>
    <col min="2049" max="2049" width="7.5" style="1" customWidth="1"/>
    <col min="2050" max="2050" width="4.75" style="1" customWidth="1"/>
    <col min="2051" max="2051" width="18.5" style="1" customWidth="1"/>
    <col min="2052" max="2052" width="3.5" style="1" bestFit="1" customWidth="1"/>
    <col min="2053" max="2053" width="20.5" style="1" bestFit="1" customWidth="1"/>
    <col min="2054" max="2054" width="9.625" style="1" customWidth="1"/>
    <col min="2055" max="2055" width="0" style="1" hidden="1" customWidth="1"/>
    <col min="2056" max="2056" width="9.625" style="1" customWidth="1"/>
    <col min="2057" max="2057" width="0" style="1" hidden="1" customWidth="1"/>
    <col min="2058" max="2058" width="9.625" style="1" customWidth="1"/>
    <col min="2059" max="2059" width="0" style="1" hidden="1" customWidth="1"/>
    <col min="2060" max="2060" width="9.625" style="1" customWidth="1"/>
    <col min="2061" max="2061" width="0" style="1" hidden="1" customWidth="1"/>
    <col min="2062" max="2062" width="9.625" style="1" customWidth="1"/>
    <col min="2063" max="2063" width="0" style="1" hidden="1" customWidth="1"/>
    <col min="2064" max="2064" width="9.625" style="1" customWidth="1"/>
    <col min="2065" max="2065" width="0" style="1" hidden="1" customWidth="1"/>
    <col min="2066" max="2066" width="9.625" style="1" customWidth="1"/>
    <col min="2067" max="2067" width="0" style="1" hidden="1" customWidth="1"/>
    <col min="2068" max="2068" width="9.625" style="1" customWidth="1"/>
    <col min="2069" max="2069" width="0" style="1" hidden="1" customWidth="1"/>
    <col min="2070" max="2070" width="9.625" style="1" customWidth="1"/>
    <col min="2071" max="2071" width="0" style="1" hidden="1" customWidth="1"/>
    <col min="2072" max="2072" width="9.625" style="1" customWidth="1"/>
    <col min="2073" max="2073" width="0" style="1" hidden="1" customWidth="1"/>
    <col min="2074" max="2074" width="9.625" style="1" customWidth="1"/>
    <col min="2075" max="2075" width="0" style="1" hidden="1" customWidth="1"/>
    <col min="2076" max="2076" width="9.375" style="1" customWidth="1"/>
    <col min="2077" max="2077" width="3" style="1" customWidth="1"/>
    <col min="2078" max="2078" width="5.5" style="1" customWidth="1"/>
    <col min="2079" max="2079" width="2.375" style="1" customWidth="1"/>
    <col min="2080" max="2080" width="11.625" style="1" bestFit="1" customWidth="1"/>
    <col min="2081" max="2081" width="5.375" style="1" bestFit="1" customWidth="1"/>
    <col min="2082" max="2304" width="9" style="1"/>
    <col min="2305" max="2305" width="7.5" style="1" customWidth="1"/>
    <col min="2306" max="2306" width="4.75" style="1" customWidth="1"/>
    <col min="2307" max="2307" width="18.5" style="1" customWidth="1"/>
    <col min="2308" max="2308" width="3.5" style="1" bestFit="1" customWidth="1"/>
    <col min="2309" max="2309" width="20.5" style="1" bestFit="1" customWidth="1"/>
    <col min="2310" max="2310" width="9.625" style="1" customWidth="1"/>
    <col min="2311" max="2311" width="0" style="1" hidden="1" customWidth="1"/>
    <col min="2312" max="2312" width="9.625" style="1" customWidth="1"/>
    <col min="2313" max="2313" width="0" style="1" hidden="1" customWidth="1"/>
    <col min="2314" max="2314" width="9.625" style="1" customWidth="1"/>
    <col min="2315" max="2315" width="0" style="1" hidden="1" customWidth="1"/>
    <col min="2316" max="2316" width="9.625" style="1" customWidth="1"/>
    <col min="2317" max="2317" width="0" style="1" hidden="1" customWidth="1"/>
    <col min="2318" max="2318" width="9.625" style="1" customWidth="1"/>
    <col min="2319" max="2319" width="0" style="1" hidden="1" customWidth="1"/>
    <col min="2320" max="2320" width="9.625" style="1" customWidth="1"/>
    <col min="2321" max="2321" width="0" style="1" hidden="1" customWidth="1"/>
    <col min="2322" max="2322" width="9.625" style="1" customWidth="1"/>
    <col min="2323" max="2323" width="0" style="1" hidden="1" customWidth="1"/>
    <col min="2324" max="2324" width="9.625" style="1" customWidth="1"/>
    <col min="2325" max="2325" width="0" style="1" hidden="1" customWidth="1"/>
    <col min="2326" max="2326" width="9.625" style="1" customWidth="1"/>
    <col min="2327" max="2327" width="0" style="1" hidden="1" customWidth="1"/>
    <col min="2328" max="2328" width="9.625" style="1" customWidth="1"/>
    <col min="2329" max="2329" width="0" style="1" hidden="1" customWidth="1"/>
    <col min="2330" max="2330" width="9.625" style="1" customWidth="1"/>
    <col min="2331" max="2331" width="0" style="1" hidden="1" customWidth="1"/>
    <col min="2332" max="2332" width="9.375" style="1" customWidth="1"/>
    <col min="2333" max="2333" width="3" style="1" customWidth="1"/>
    <col min="2334" max="2334" width="5.5" style="1" customWidth="1"/>
    <col min="2335" max="2335" width="2.375" style="1" customWidth="1"/>
    <col min="2336" max="2336" width="11.625" style="1" bestFit="1" customWidth="1"/>
    <col min="2337" max="2337" width="5.375" style="1" bestFit="1" customWidth="1"/>
    <col min="2338" max="2560" width="9" style="1"/>
    <col min="2561" max="2561" width="7.5" style="1" customWidth="1"/>
    <col min="2562" max="2562" width="4.75" style="1" customWidth="1"/>
    <col min="2563" max="2563" width="18.5" style="1" customWidth="1"/>
    <col min="2564" max="2564" width="3.5" style="1" bestFit="1" customWidth="1"/>
    <col min="2565" max="2565" width="20.5" style="1" bestFit="1" customWidth="1"/>
    <col min="2566" max="2566" width="9.625" style="1" customWidth="1"/>
    <col min="2567" max="2567" width="0" style="1" hidden="1" customWidth="1"/>
    <col min="2568" max="2568" width="9.625" style="1" customWidth="1"/>
    <col min="2569" max="2569" width="0" style="1" hidden="1" customWidth="1"/>
    <col min="2570" max="2570" width="9.625" style="1" customWidth="1"/>
    <col min="2571" max="2571" width="0" style="1" hidden="1" customWidth="1"/>
    <col min="2572" max="2572" width="9.625" style="1" customWidth="1"/>
    <col min="2573" max="2573" width="0" style="1" hidden="1" customWidth="1"/>
    <col min="2574" max="2574" width="9.625" style="1" customWidth="1"/>
    <col min="2575" max="2575" width="0" style="1" hidden="1" customWidth="1"/>
    <col min="2576" max="2576" width="9.625" style="1" customWidth="1"/>
    <col min="2577" max="2577" width="0" style="1" hidden="1" customWidth="1"/>
    <col min="2578" max="2578" width="9.625" style="1" customWidth="1"/>
    <col min="2579" max="2579" width="0" style="1" hidden="1" customWidth="1"/>
    <col min="2580" max="2580" width="9.625" style="1" customWidth="1"/>
    <col min="2581" max="2581" width="0" style="1" hidden="1" customWidth="1"/>
    <col min="2582" max="2582" width="9.625" style="1" customWidth="1"/>
    <col min="2583" max="2583" width="0" style="1" hidden="1" customWidth="1"/>
    <col min="2584" max="2584" width="9.625" style="1" customWidth="1"/>
    <col min="2585" max="2585" width="0" style="1" hidden="1" customWidth="1"/>
    <col min="2586" max="2586" width="9.625" style="1" customWidth="1"/>
    <col min="2587" max="2587" width="0" style="1" hidden="1" customWidth="1"/>
    <col min="2588" max="2588" width="9.375" style="1" customWidth="1"/>
    <col min="2589" max="2589" width="3" style="1" customWidth="1"/>
    <col min="2590" max="2590" width="5.5" style="1" customWidth="1"/>
    <col min="2591" max="2591" width="2.375" style="1" customWidth="1"/>
    <col min="2592" max="2592" width="11.625" style="1" bestFit="1" customWidth="1"/>
    <col min="2593" max="2593" width="5.375" style="1" bestFit="1" customWidth="1"/>
    <col min="2594" max="2816" width="9" style="1"/>
    <col min="2817" max="2817" width="7.5" style="1" customWidth="1"/>
    <col min="2818" max="2818" width="4.75" style="1" customWidth="1"/>
    <col min="2819" max="2819" width="18.5" style="1" customWidth="1"/>
    <col min="2820" max="2820" width="3.5" style="1" bestFit="1" customWidth="1"/>
    <col min="2821" max="2821" width="20.5" style="1" bestFit="1" customWidth="1"/>
    <col min="2822" max="2822" width="9.625" style="1" customWidth="1"/>
    <col min="2823" max="2823" width="0" style="1" hidden="1" customWidth="1"/>
    <col min="2824" max="2824" width="9.625" style="1" customWidth="1"/>
    <col min="2825" max="2825" width="0" style="1" hidden="1" customWidth="1"/>
    <col min="2826" max="2826" width="9.625" style="1" customWidth="1"/>
    <col min="2827" max="2827" width="0" style="1" hidden="1" customWidth="1"/>
    <col min="2828" max="2828" width="9.625" style="1" customWidth="1"/>
    <col min="2829" max="2829" width="0" style="1" hidden="1" customWidth="1"/>
    <col min="2830" max="2830" width="9.625" style="1" customWidth="1"/>
    <col min="2831" max="2831" width="0" style="1" hidden="1" customWidth="1"/>
    <col min="2832" max="2832" width="9.625" style="1" customWidth="1"/>
    <col min="2833" max="2833" width="0" style="1" hidden="1" customWidth="1"/>
    <col min="2834" max="2834" width="9.625" style="1" customWidth="1"/>
    <col min="2835" max="2835" width="0" style="1" hidden="1" customWidth="1"/>
    <col min="2836" max="2836" width="9.625" style="1" customWidth="1"/>
    <col min="2837" max="2837" width="0" style="1" hidden="1" customWidth="1"/>
    <col min="2838" max="2838" width="9.625" style="1" customWidth="1"/>
    <col min="2839" max="2839" width="0" style="1" hidden="1" customWidth="1"/>
    <col min="2840" max="2840" width="9.625" style="1" customWidth="1"/>
    <col min="2841" max="2841" width="0" style="1" hidden="1" customWidth="1"/>
    <col min="2842" max="2842" width="9.625" style="1" customWidth="1"/>
    <col min="2843" max="2843" width="0" style="1" hidden="1" customWidth="1"/>
    <col min="2844" max="2844" width="9.375" style="1" customWidth="1"/>
    <col min="2845" max="2845" width="3" style="1" customWidth="1"/>
    <col min="2846" max="2846" width="5.5" style="1" customWidth="1"/>
    <col min="2847" max="2847" width="2.375" style="1" customWidth="1"/>
    <col min="2848" max="2848" width="11.625" style="1" bestFit="1" customWidth="1"/>
    <col min="2849" max="2849" width="5.375" style="1" bestFit="1" customWidth="1"/>
    <col min="2850" max="3072" width="9" style="1"/>
    <col min="3073" max="3073" width="7.5" style="1" customWidth="1"/>
    <col min="3074" max="3074" width="4.75" style="1" customWidth="1"/>
    <col min="3075" max="3075" width="18.5" style="1" customWidth="1"/>
    <col min="3076" max="3076" width="3.5" style="1" bestFit="1" customWidth="1"/>
    <col min="3077" max="3077" width="20.5" style="1" bestFit="1" customWidth="1"/>
    <col min="3078" max="3078" width="9.625" style="1" customWidth="1"/>
    <col min="3079" max="3079" width="0" style="1" hidden="1" customWidth="1"/>
    <col min="3080" max="3080" width="9.625" style="1" customWidth="1"/>
    <col min="3081" max="3081" width="0" style="1" hidden="1" customWidth="1"/>
    <col min="3082" max="3082" width="9.625" style="1" customWidth="1"/>
    <col min="3083" max="3083" width="0" style="1" hidden="1" customWidth="1"/>
    <col min="3084" max="3084" width="9.625" style="1" customWidth="1"/>
    <col min="3085" max="3085" width="0" style="1" hidden="1" customWidth="1"/>
    <col min="3086" max="3086" width="9.625" style="1" customWidth="1"/>
    <col min="3087" max="3087" width="0" style="1" hidden="1" customWidth="1"/>
    <col min="3088" max="3088" width="9.625" style="1" customWidth="1"/>
    <col min="3089" max="3089" width="0" style="1" hidden="1" customWidth="1"/>
    <col min="3090" max="3090" width="9.625" style="1" customWidth="1"/>
    <col min="3091" max="3091" width="0" style="1" hidden="1" customWidth="1"/>
    <col min="3092" max="3092" width="9.625" style="1" customWidth="1"/>
    <col min="3093" max="3093" width="0" style="1" hidden="1" customWidth="1"/>
    <col min="3094" max="3094" width="9.625" style="1" customWidth="1"/>
    <col min="3095" max="3095" width="0" style="1" hidden="1" customWidth="1"/>
    <col min="3096" max="3096" width="9.625" style="1" customWidth="1"/>
    <col min="3097" max="3097" width="0" style="1" hidden="1" customWidth="1"/>
    <col min="3098" max="3098" width="9.625" style="1" customWidth="1"/>
    <col min="3099" max="3099" width="0" style="1" hidden="1" customWidth="1"/>
    <col min="3100" max="3100" width="9.375" style="1" customWidth="1"/>
    <col min="3101" max="3101" width="3" style="1" customWidth="1"/>
    <col min="3102" max="3102" width="5.5" style="1" customWidth="1"/>
    <col min="3103" max="3103" width="2.375" style="1" customWidth="1"/>
    <col min="3104" max="3104" width="11.625" style="1" bestFit="1" customWidth="1"/>
    <col min="3105" max="3105" width="5.375" style="1" bestFit="1" customWidth="1"/>
    <col min="3106" max="3328" width="9" style="1"/>
    <col min="3329" max="3329" width="7.5" style="1" customWidth="1"/>
    <col min="3330" max="3330" width="4.75" style="1" customWidth="1"/>
    <col min="3331" max="3331" width="18.5" style="1" customWidth="1"/>
    <col min="3332" max="3332" width="3.5" style="1" bestFit="1" customWidth="1"/>
    <col min="3333" max="3333" width="20.5" style="1" bestFit="1" customWidth="1"/>
    <col min="3334" max="3334" width="9.625" style="1" customWidth="1"/>
    <col min="3335" max="3335" width="0" style="1" hidden="1" customWidth="1"/>
    <col min="3336" max="3336" width="9.625" style="1" customWidth="1"/>
    <col min="3337" max="3337" width="0" style="1" hidden="1" customWidth="1"/>
    <col min="3338" max="3338" width="9.625" style="1" customWidth="1"/>
    <col min="3339" max="3339" width="0" style="1" hidden="1" customWidth="1"/>
    <col min="3340" max="3340" width="9.625" style="1" customWidth="1"/>
    <col min="3341" max="3341" width="0" style="1" hidden="1" customWidth="1"/>
    <col min="3342" max="3342" width="9.625" style="1" customWidth="1"/>
    <col min="3343" max="3343" width="0" style="1" hidden="1" customWidth="1"/>
    <col min="3344" max="3344" width="9.625" style="1" customWidth="1"/>
    <col min="3345" max="3345" width="0" style="1" hidden="1" customWidth="1"/>
    <col min="3346" max="3346" width="9.625" style="1" customWidth="1"/>
    <col min="3347" max="3347" width="0" style="1" hidden="1" customWidth="1"/>
    <col min="3348" max="3348" width="9.625" style="1" customWidth="1"/>
    <col min="3349" max="3349" width="0" style="1" hidden="1" customWidth="1"/>
    <col min="3350" max="3350" width="9.625" style="1" customWidth="1"/>
    <col min="3351" max="3351" width="0" style="1" hidden="1" customWidth="1"/>
    <col min="3352" max="3352" width="9.625" style="1" customWidth="1"/>
    <col min="3353" max="3353" width="0" style="1" hidden="1" customWidth="1"/>
    <col min="3354" max="3354" width="9.625" style="1" customWidth="1"/>
    <col min="3355" max="3355" width="0" style="1" hidden="1" customWidth="1"/>
    <col min="3356" max="3356" width="9.375" style="1" customWidth="1"/>
    <col min="3357" max="3357" width="3" style="1" customWidth="1"/>
    <col min="3358" max="3358" width="5.5" style="1" customWidth="1"/>
    <col min="3359" max="3359" width="2.375" style="1" customWidth="1"/>
    <col min="3360" max="3360" width="11.625" style="1" bestFit="1" customWidth="1"/>
    <col min="3361" max="3361" width="5.375" style="1" bestFit="1" customWidth="1"/>
    <col min="3362" max="3584" width="9" style="1"/>
    <col min="3585" max="3585" width="7.5" style="1" customWidth="1"/>
    <col min="3586" max="3586" width="4.75" style="1" customWidth="1"/>
    <col min="3587" max="3587" width="18.5" style="1" customWidth="1"/>
    <col min="3588" max="3588" width="3.5" style="1" bestFit="1" customWidth="1"/>
    <col min="3589" max="3589" width="20.5" style="1" bestFit="1" customWidth="1"/>
    <col min="3590" max="3590" width="9.625" style="1" customWidth="1"/>
    <col min="3591" max="3591" width="0" style="1" hidden="1" customWidth="1"/>
    <col min="3592" max="3592" width="9.625" style="1" customWidth="1"/>
    <col min="3593" max="3593" width="0" style="1" hidden="1" customWidth="1"/>
    <col min="3594" max="3594" width="9.625" style="1" customWidth="1"/>
    <col min="3595" max="3595" width="0" style="1" hidden="1" customWidth="1"/>
    <col min="3596" max="3596" width="9.625" style="1" customWidth="1"/>
    <col min="3597" max="3597" width="0" style="1" hidden="1" customWidth="1"/>
    <col min="3598" max="3598" width="9.625" style="1" customWidth="1"/>
    <col min="3599" max="3599" width="0" style="1" hidden="1" customWidth="1"/>
    <col min="3600" max="3600" width="9.625" style="1" customWidth="1"/>
    <col min="3601" max="3601" width="0" style="1" hidden="1" customWidth="1"/>
    <col min="3602" max="3602" width="9.625" style="1" customWidth="1"/>
    <col min="3603" max="3603" width="0" style="1" hidden="1" customWidth="1"/>
    <col min="3604" max="3604" width="9.625" style="1" customWidth="1"/>
    <col min="3605" max="3605" width="0" style="1" hidden="1" customWidth="1"/>
    <col min="3606" max="3606" width="9.625" style="1" customWidth="1"/>
    <col min="3607" max="3607" width="0" style="1" hidden="1" customWidth="1"/>
    <col min="3608" max="3608" width="9.625" style="1" customWidth="1"/>
    <col min="3609" max="3609" width="0" style="1" hidden="1" customWidth="1"/>
    <col min="3610" max="3610" width="9.625" style="1" customWidth="1"/>
    <col min="3611" max="3611" width="0" style="1" hidden="1" customWidth="1"/>
    <col min="3612" max="3612" width="9.375" style="1" customWidth="1"/>
    <col min="3613" max="3613" width="3" style="1" customWidth="1"/>
    <col min="3614" max="3614" width="5.5" style="1" customWidth="1"/>
    <col min="3615" max="3615" width="2.375" style="1" customWidth="1"/>
    <col min="3616" max="3616" width="11.625" style="1" bestFit="1" customWidth="1"/>
    <col min="3617" max="3617" width="5.375" style="1" bestFit="1" customWidth="1"/>
    <col min="3618" max="3840" width="9" style="1"/>
    <col min="3841" max="3841" width="7.5" style="1" customWidth="1"/>
    <col min="3842" max="3842" width="4.75" style="1" customWidth="1"/>
    <col min="3843" max="3843" width="18.5" style="1" customWidth="1"/>
    <col min="3844" max="3844" width="3.5" style="1" bestFit="1" customWidth="1"/>
    <col min="3845" max="3845" width="20.5" style="1" bestFit="1" customWidth="1"/>
    <col min="3846" max="3846" width="9.625" style="1" customWidth="1"/>
    <col min="3847" max="3847" width="0" style="1" hidden="1" customWidth="1"/>
    <col min="3848" max="3848" width="9.625" style="1" customWidth="1"/>
    <col min="3849" max="3849" width="0" style="1" hidden="1" customWidth="1"/>
    <col min="3850" max="3850" width="9.625" style="1" customWidth="1"/>
    <col min="3851" max="3851" width="0" style="1" hidden="1" customWidth="1"/>
    <col min="3852" max="3852" width="9.625" style="1" customWidth="1"/>
    <col min="3853" max="3853" width="0" style="1" hidden="1" customWidth="1"/>
    <col min="3854" max="3854" width="9.625" style="1" customWidth="1"/>
    <col min="3855" max="3855" width="0" style="1" hidden="1" customWidth="1"/>
    <col min="3856" max="3856" width="9.625" style="1" customWidth="1"/>
    <col min="3857" max="3857" width="0" style="1" hidden="1" customWidth="1"/>
    <col min="3858" max="3858" width="9.625" style="1" customWidth="1"/>
    <col min="3859" max="3859" width="0" style="1" hidden="1" customWidth="1"/>
    <col min="3860" max="3860" width="9.625" style="1" customWidth="1"/>
    <col min="3861" max="3861" width="0" style="1" hidden="1" customWidth="1"/>
    <col min="3862" max="3862" width="9.625" style="1" customWidth="1"/>
    <col min="3863" max="3863" width="0" style="1" hidden="1" customWidth="1"/>
    <col min="3864" max="3864" width="9.625" style="1" customWidth="1"/>
    <col min="3865" max="3865" width="0" style="1" hidden="1" customWidth="1"/>
    <col min="3866" max="3866" width="9.625" style="1" customWidth="1"/>
    <col min="3867" max="3867" width="0" style="1" hidden="1" customWidth="1"/>
    <col min="3868" max="3868" width="9.375" style="1" customWidth="1"/>
    <col min="3869" max="3869" width="3" style="1" customWidth="1"/>
    <col min="3870" max="3870" width="5.5" style="1" customWidth="1"/>
    <col min="3871" max="3871" width="2.375" style="1" customWidth="1"/>
    <col min="3872" max="3872" width="11.625" style="1" bestFit="1" customWidth="1"/>
    <col min="3873" max="3873" width="5.375" style="1" bestFit="1" customWidth="1"/>
    <col min="3874" max="4096" width="9" style="1"/>
    <col min="4097" max="4097" width="7.5" style="1" customWidth="1"/>
    <col min="4098" max="4098" width="4.75" style="1" customWidth="1"/>
    <col min="4099" max="4099" width="18.5" style="1" customWidth="1"/>
    <col min="4100" max="4100" width="3.5" style="1" bestFit="1" customWidth="1"/>
    <col min="4101" max="4101" width="20.5" style="1" bestFit="1" customWidth="1"/>
    <col min="4102" max="4102" width="9.625" style="1" customWidth="1"/>
    <col min="4103" max="4103" width="0" style="1" hidden="1" customWidth="1"/>
    <col min="4104" max="4104" width="9.625" style="1" customWidth="1"/>
    <col min="4105" max="4105" width="0" style="1" hidden="1" customWidth="1"/>
    <col min="4106" max="4106" width="9.625" style="1" customWidth="1"/>
    <col min="4107" max="4107" width="0" style="1" hidden="1" customWidth="1"/>
    <col min="4108" max="4108" width="9.625" style="1" customWidth="1"/>
    <col min="4109" max="4109" width="0" style="1" hidden="1" customWidth="1"/>
    <col min="4110" max="4110" width="9.625" style="1" customWidth="1"/>
    <col min="4111" max="4111" width="0" style="1" hidden="1" customWidth="1"/>
    <col min="4112" max="4112" width="9.625" style="1" customWidth="1"/>
    <col min="4113" max="4113" width="0" style="1" hidden="1" customWidth="1"/>
    <col min="4114" max="4114" width="9.625" style="1" customWidth="1"/>
    <col min="4115" max="4115" width="0" style="1" hidden="1" customWidth="1"/>
    <col min="4116" max="4116" width="9.625" style="1" customWidth="1"/>
    <col min="4117" max="4117" width="0" style="1" hidden="1" customWidth="1"/>
    <col min="4118" max="4118" width="9.625" style="1" customWidth="1"/>
    <col min="4119" max="4119" width="0" style="1" hidden="1" customWidth="1"/>
    <col min="4120" max="4120" width="9.625" style="1" customWidth="1"/>
    <col min="4121" max="4121" width="0" style="1" hidden="1" customWidth="1"/>
    <col min="4122" max="4122" width="9.625" style="1" customWidth="1"/>
    <col min="4123" max="4123" width="0" style="1" hidden="1" customWidth="1"/>
    <col min="4124" max="4124" width="9.375" style="1" customWidth="1"/>
    <col min="4125" max="4125" width="3" style="1" customWidth="1"/>
    <col min="4126" max="4126" width="5.5" style="1" customWidth="1"/>
    <col min="4127" max="4127" width="2.375" style="1" customWidth="1"/>
    <col min="4128" max="4128" width="11.625" style="1" bestFit="1" customWidth="1"/>
    <col min="4129" max="4129" width="5.375" style="1" bestFit="1" customWidth="1"/>
    <col min="4130" max="4352" width="9" style="1"/>
    <col min="4353" max="4353" width="7.5" style="1" customWidth="1"/>
    <col min="4354" max="4354" width="4.75" style="1" customWidth="1"/>
    <col min="4355" max="4355" width="18.5" style="1" customWidth="1"/>
    <col min="4356" max="4356" width="3.5" style="1" bestFit="1" customWidth="1"/>
    <col min="4357" max="4357" width="20.5" style="1" bestFit="1" customWidth="1"/>
    <col min="4358" max="4358" width="9.625" style="1" customWidth="1"/>
    <col min="4359" max="4359" width="0" style="1" hidden="1" customWidth="1"/>
    <col min="4360" max="4360" width="9.625" style="1" customWidth="1"/>
    <col min="4361" max="4361" width="0" style="1" hidden="1" customWidth="1"/>
    <col min="4362" max="4362" width="9.625" style="1" customWidth="1"/>
    <col min="4363" max="4363" width="0" style="1" hidden="1" customWidth="1"/>
    <col min="4364" max="4364" width="9.625" style="1" customWidth="1"/>
    <col min="4365" max="4365" width="0" style="1" hidden="1" customWidth="1"/>
    <col min="4366" max="4366" width="9.625" style="1" customWidth="1"/>
    <col min="4367" max="4367" width="0" style="1" hidden="1" customWidth="1"/>
    <col min="4368" max="4368" width="9.625" style="1" customWidth="1"/>
    <col min="4369" max="4369" width="0" style="1" hidden="1" customWidth="1"/>
    <col min="4370" max="4370" width="9.625" style="1" customWidth="1"/>
    <col min="4371" max="4371" width="0" style="1" hidden="1" customWidth="1"/>
    <col min="4372" max="4372" width="9.625" style="1" customWidth="1"/>
    <col min="4373" max="4373" width="0" style="1" hidden="1" customWidth="1"/>
    <col min="4374" max="4374" width="9.625" style="1" customWidth="1"/>
    <col min="4375" max="4375" width="0" style="1" hidden="1" customWidth="1"/>
    <col min="4376" max="4376" width="9.625" style="1" customWidth="1"/>
    <col min="4377" max="4377" width="0" style="1" hidden="1" customWidth="1"/>
    <col min="4378" max="4378" width="9.625" style="1" customWidth="1"/>
    <col min="4379" max="4379" width="0" style="1" hidden="1" customWidth="1"/>
    <col min="4380" max="4380" width="9.375" style="1" customWidth="1"/>
    <col min="4381" max="4381" width="3" style="1" customWidth="1"/>
    <col min="4382" max="4382" width="5.5" style="1" customWidth="1"/>
    <col min="4383" max="4383" width="2.375" style="1" customWidth="1"/>
    <col min="4384" max="4384" width="11.625" style="1" bestFit="1" customWidth="1"/>
    <col min="4385" max="4385" width="5.375" style="1" bestFit="1" customWidth="1"/>
    <col min="4386" max="4608" width="9" style="1"/>
    <col min="4609" max="4609" width="7.5" style="1" customWidth="1"/>
    <col min="4610" max="4610" width="4.75" style="1" customWidth="1"/>
    <col min="4611" max="4611" width="18.5" style="1" customWidth="1"/>
    <col min="4612" max="4612" width="3.5" style="1" bestFit="1" customWidth="1"/>
    <col min="4613" max="4613" width="20.5" style="1" bestFit="1" customWidth="1"/>
    <col min="4614" max="4614" width="9.625" style="1" customWidth="1"/>
    <col min="4615" max="4615" width="0" style="1" hidden="1" customWidth="1"/>
    <col min="4616" max="4616" width="9.625" style="1" customWidth="1"/>
    <col min="4617" max="4617" width="0" style="1" hidden="1" customWidth="1"/>
    <col min="4618" max="4618" width="9.625" style="1" customWidth="1"/>
    <col min="4619" max="4619" width="0" style="1" hidden="1" customWidth="1"/>
    <col min="4620" max="4620" width="9.625" style="1" customWidth="1"/>
    <col min="4621" max="4621" width="0" style="1" hidden="1" customWidth="1"/>
    <col min="4622" max="4622" width="9.625" style="1" customWidth="1"/>
    <col min="4623" max="4623" width="0" style="1" hidden="1" customWidth="1"/>
    <col min="4624" max="4624" width="9.625" style="1" customWidth="1"/>
    <col min="4625" max="4625" width="0" style="1" hidden="1" customWidth="1"/>
    <col min="4626" max="4626" width="9.625" style="1" customWidth="1"/>
    <col min="4627" max="4627" width="0" style="1" hidden="1" customWidth="1"/>
    <col min="4628" max="4628" width="9.625" style="1" customWidth="1"/>
    <col min="4629" max="4629" width="0" style="1" hidden="1" customWidth="1"/>
    <col min="4630" max="4630" width="9.625" style="1" customWidth="1"/>
    <col min="4631" max="4631" width="0" style="1" hidden="1" customWidth="1"/>
    <col min="4632" max="4632" width="9.625" style="1" customWidth="1"/>
    <col min="4633" max="4633" width="0" style="1" hidden="1" customWidth="1"/>
    <col min="4634" max="4634" width="9.625" style="1" customWidth="1"/>
    <col min="4635" max="4635" width="0" style="1" hidden="1" customWidth="1"/>
    <col min="4636" max="4636" width="9.375" style="1" customWidth="1"/>
    <col min="4637" max="4637" width="3" style="1" customWidth="1"/>
    <col min="4638" max="4638" width="5.5" style="1" customWidth="1"/>
    <col min="4639" max="4639" width="2.375" style="1" customWidth="1"/>
    <col min="4640" max="4640" width="11.625" style="1" bestFit="1" customWidth="1"/>
    <col min="4641" max="4641" width="5.375" style="1" bestFit="1" customWidth="1"/>
    <col min="4642" max="4864" width="9" style="1"/>
    <col min="4865" max="4865" width="7.5" style="1" customWidth="1"/>
    <col min="4866" max="4866" width="4.75" style="1" customWidth="1"/>
    <col min="4867" max="4867" width="18.5" style="1" customWidth="1"/>
    <col min="4868" max="4868" width="3.5" style="1" bestFit="1" customWidth="1"/>
    <col min="4869" max="4869" width="20.5" style="1" bestFit="1" customWidth="1"/>
    <col min="4870" max="4870" width="9.625" style="1" customWidth="1"/>
    <col min="4871" max="4871" width="0" style="1" hidden="1" customWidth="1"/>
    <col min="4872" max="4872" width="9.625" style="1" customWidth="1"/>
    <col min="4873" max="4873" width="0" style="1" hidden="1" customWidth="1"/>
    <col min="4874" max="4874" width="9.625" style="1" customWidth="1"/>
    <col min="4875" max="4875" width="0" style="1" hidden="1" customWidth="1"/>
    <col min="4876" max="4876" width="9.625" style="1" customWidth="1"/>
    <col min="4877" max="4877" width="0" style="1" hidden="1" customWidth="1"/>
    <col min="4878" max="4878" width="9.625" style="1" customWidth="1"/>
    <col min="4879" max="4879" width="0" style="1" hidden="1" customWidth="1"/>
    <col min="4880" max="4880" width="9.625" style="1" customWidth="1"/>
    <col min="4881" max="4881" width="0" style="1" hidden="1" customWidth="1"/>
    <col min="4882" max="4882" width="9.625" style="1" customWidth="1"/>
    <col min="4883" max="4883" width="0" style="1" hidden="1" customWidth="1"/>
    <col min="4884" max="4884" width="9.625" style="1" customWidth="1"/>
    <col min="4885" max="4885" width="0" style="1" hidden="1" customWidth="1"/>
    <col min="4886" max="4886" width="9.625" style="1" customWidth="1"/>
    <col min="4887" max="4887" width="0" style="1" hidden="1" customWidth="1"/>
    <col min="4888" max="4888" width="9.625" style="1" customWidth="1"/>
    <col min="4889" max="4889" width="0" style="1" hidden="1" customWidth="1"/>
    <col min="4890" max="4890" width="9.625" style="1" customWidth="1"/>
    <col min="4891" max="4891" width="0" style="1" hidden="1" customWidth="1"/>
    <col min="4892" max="4892" width="9.375" style="1" customWidth="1"/>
    <col min="4893" max="4893" width="3" style="1" customWidth="1"/>
    <col min="4894" max="4894" width="5.5" style="1" customWidth="1"/>
    <col min="4895" max="4895" width="2.375" style="1" customWidth="1"/>
    <col min="4896" max="4896" width="11.625" style="1" bestFit="1" customWidth="1"/>
    <col min="4897" max="4897" width="5.375" style="1" bestFit="1" customWidth="1"/>
    <col min="4898" max="5120" width="9" style="1"/>
    <col min="5121" max="5121" width="7.5" style="1" customWidth="1"/>
    <col min="5122" max="5122" width="4.75" style="1" customWidth="1"/>
    <col min="5123" max="5123" width="18.5" style="1" customWidth="1"/>
    <col min="5124" max="5124" width="3.5" style="1" bestFit="1" customWidth="1"/>
    <col min="5125" max="5125" width="20.5" style="1" bestFit="1" customWidth="1"/>
    <col min="5126" max="5126" width="9.625" style="1" customWidth="1"/>
    <col min="5127" max="5127" width="0" style="1" hidden="1" customWidth="1"/>
    <col min="5128" max="5128" width="9.625" style="1" customWidth="1"/>
    <col min="5129" max="5129" width="0" style="1" hidden="1" customWidth="1"/>
    <col min="5130" max="5130" width="9.625" style="1" customWidth="1"/>
    <col min="5131" max="5131" width="0" style="1" hidden="1" customWidth="1"/>
    <col min="5132" max="5132" width="9.625" style="1" customWidth="1"/>
    <col min="5133" max="5133" width="0" style="1" hidden="1" customWidth="1"/>
    <col min="5134" max="5134" width="9.625" style="1" customWidth="1"/>
    <col min="5135" max="5135" width="0" style="1" hidden="1" customWidth="1"/>
    <col min="5136" max="5136" width="9.625" style="1" customWidth="1"/>
    <col min="5137" max="5137" width="0" style="1" hidden="1" customWidth="1"/>
    <col min="5138" max="5138" width="9.625" style="1" customWidth="1"/>
    <col min="5139" max="5139" width="0" style="1" hidden="1" customWidth="1"/>
    <col min="5140" max="5140" width="9.625" style="1" customWidth="1"/>
    <col min="5141" max="5141" width="0" style="1" hidden="1" customWidth="1"/>
    <col min="5142" max="5142" width="9.625" style="1" customWidth="1"/>
    <col min="5143" max="5143" width="0" style="1" hidden="1" customWidth="1"/>
    <col min="5144" max="5144" width="9.625" style="1" customWidth="1"/>
    <col min="5145" max="5145" width="0" style="1" hidden="1" customWidth="1"/>
    <col min="5146" max="5146" width="9.625" style="1" customWidth="1"/>
    <col min="5147" max="5147" width="0" style="1" hidden="1" customWidth="1"/>
    <col min="5148" max="5148" width="9.375" style="1" customWidth="1"/>
    <col min="5149" max="5149" width="3" style="1" customWidth="1"/>
    <col min="5150" max="5150" width="5.5" style="1" customWidth="1"/>
    <col min="5151" max="5151" width="2.375" style="1" customWidth="1"/>
    <col min="5152" max="5152" width="11.625" style="1" bestFit="1" customWidth="1"/>
    <col min="5153" max="5153" width="5.375" style="1" bestFit="1" customWidth="1"/>
    <col min="5154" max="5376" width="9" style="1"/>
    <col min="5377" max="5377" width="7.5" style="1" customWidth="1"/>
    <col min="5378" max="5378" width="4.75" style="1" customWidth="1"/>
    <col min="5379" max="5379" width="18.5" style="1" customWidth="1"/>
    <col min="5380" max="5380" width="3.5" style="1" bestFit="1" customWidth="1"/>
    <col min="5381" max="5381" width="20.5" style="1" bestFit="1" customWidth="1"/>
    <col min="5382" max="5382" width="9.625" style="1" customWidth="1"/>
    <col min="5383" max="5383" width="0" style="1" hidden="1" customWidth="1"/>
    <col min="5384" max="5384" width="9.625" style="1" customWidth="1"/>
    <col min="5385" max="5385" width="0" style="1" hidden="1" customWidth="1"/>
    <col min="5386" max="5386" width="9.625" style="1" customWidth="1"/>
    <col min="5387" max="5387" width="0" style="1" hidden="1" customWidth="1"/>
    <col min="5388" max="5388" width="9.625" style="1" customWidth="1"/>
    <col min="5389" max="5389" width="0" style="1" hidden="1" customWidth="1"/>
    <col min="5390" max="5390" width="9.625" style="1" customWidth="1"/>
    <col min="5391" max="5391" width="0" style="1" hidden="1" customWidth="1"/>
    <col min="5392" max="5392" width="9.625" style="1" customWidth="1"/>
    <col min="5393" max="5393" width="0" style="1" hidden="1" customWidth="1"/>
    <col min="5394" max="5394" width="9.625" style="1" customWidth="1"/>
    <col min="5395" max="5395" width="0" style="1" hidden="1" customWidth="1"/>
    <col min="5396" max="5396" width="9.625" style="1" customWidth="1"/>
    <col min="5397" max="5397" width="0" style="1" hidden="1" customWidth="1"/>
    <col min="5398" max="5398" width="9.625" style="1" customWidth="1"/>
    <col min="5399" max="5399" width="0" style="1" hidden="1" customWidth="1"/>
    <col min="5400" max="5400" width="9.625" style="1" customWidth="1"/>
    <col min="5401" max="5401" width="0" style="1" hidden="1" customWidth="1"/>
    <col min="5402" max="5402" width="9.625" style="1" customWidth="1"/>
    <col min="5403" max="5403" width="0" style="1" hidden="1" customWidth="1"/>
    <col min="5404" max="5404" width="9.375" style="1" customWidth="1"/>
    <col min="5405" max="5405" width="3" style="1" customWidth="1"/>
    <col min="5406" max="5406" width="5.5" style="1" customWidth="1"/>
    <col min="5407" max="5407" width="2.375" style="1" customWidth="1"/>
    <col min="5408" max="5408" width="11.625" style="1" bestFit="1" customWidth="1"/>
    <col min="5409" max="5409" width="5.375" style="1" bestFit="1" customWidth="1"/>
    <col min="5410" max="5632" width="9" style="1"/>
    <col min="5633" max="5633" width="7.5" style="1" customWidth="1"/>
    <col min="5634" max="5634" width="4.75" style="1" customWidth="1"/>
    <col min="5635" max="5635" width="18.5" style="1" customWidth="1"/>
    <col min="5636" max="5636" width="3.5" style="1" bestFit="1" customWidth="1"/>
    <col min="5637" max="5637" width="20.5" style="1" bestFit="1" customWidth="1"/>
    <col min="5638" max="5638" width="9.625" style="1" customWidth="1"/>
    <col min="5639" max="5639" width="0" style="1" hidden="1" customWidth="1"/>
    <col min="5640" max="5640" width="9.625" style="1" customWidth="1"/>
    <col min="5641" max="5641" width="0" style="1" hidden="1" customWidth="1"/>
    <col min="5642" max="5642" width="9.625" style="1" customWidth="1"/>
    <col min="5643" max="5643" width="0" style="1" hidden="1" customWidth="1"/>
    <col min="5644" max="5644" width="9.625" style="1" customWidth="1"/>
    <col min="5645" max="5645" width="0" style="1" hidden="1" customWidth="1"/>
    <col min="5646" max="5646" width="9.625" style="1" customWidth="1"/>
    <col min="5647" max="5647" width="0" style="1" hidden="1" customWidth="1"/>
    <col min="5648" max="5648" width="9.625" style="1" customWidth="1"/>
    <col min="5649" max="5649" width="0" style="1" hidden="1" customWidth="1"/>
    <col min="5650" max="5650" width="9.625" style="1" customWidth="1"/>
    <col min="5651" max="5651" width="0" style="1" hidden="1" customWidth="1"/>
    <col min="5652" max="5652" width="9.625" style="1" customWidth="1"/>
    <col min="5653" max="5653" width="0" style="1" hidden="1" customWidth="1"/>
    <col min="5654" max="5654" width="9.625" style="1" customWidth="1"/>
    <col min="5655" max="5655" width="0" style="1" hidden="1" customWidth="1"/>
    <col min="5656" max="5656" width="9.625" style="1" customWidth="1"/>
    <col min="5657" max="5657" width="0" style="1" hidden="1" customWidth="1"/>
    <col min="5658" max="5658" width="9.625" style="1" customWidth="1"/>
    <col min="5659" max="5659" width="0" style="1" hidden="1" customWidth="1"/>
    <col min="5660" max="5660" width="9.375" style="1" customWidth="1"/>
    <col min="5661" max="5661" width="3" style="1" customWidth="1"/>
    <col min="5662" max="5662" width="5.5" style="1" customWidth="1"/>
    <col min="5663" max="5663" width="2.375" style="1" customWidth="1"/>
    <col min="5664" max="5664" width="11.625" style="1" bestFit="1" customWidth="1"/>
    <col min="5665" max="5665" width="5.375" style="1" bestFit="1" customWidth="1"/>
    <col min="5666" max="5888" width="9" style="1"/>
    <col min="5889" max="5889" width="7.5" style="1" customWidth="1"/>
    <col min="5890" max="5890" width="4.75" style="1" customWidth="1"/>
    <col min="5891" max="5891" width="18.5" style="1" customWidth="1"/>
    <col min="5892" max="5892" width="3.5" style="1" bestFit="1" customWidth="1"/>
    <col min="5893" max="5893" width="20.5" style="1" bestFit="1" customWidth="1"/>
    <col min="5894" max="5894" width="9.625" style="1" customWidth="1"/>
    <col min="5895" max="5895" width="0" style="1" hidden="1" customWidth="1"/>
    <col min="5896" max="5896" width="9.625" style="1" customWidth="1"/>
    <col min="5897" max="5897" width="0" style="1" hidden="1" customWidth="1"/>
    <col min="5898" max="5898" width="9.625" style="1" customWidth="1"/>
    <col min="5899" max="5899" width="0" style="1" hidden="1" customWidth="1"/>
    <col min="5900" max="5900" width="9.625" style="1" customWidth="1"/>
    <col min="5901" max="5901" width="0" style="1" hidden="1" customWidth="1"/>
    <col min="5902" max="5902" width="9.625" style="1" customWidth="1"/>
    <col min="5903" max="5903" width="0" style="1" hidden="1" customWidth="1"/>
    <col min="5904" max="5904" width="9.625" style="1" customWidth="1"/>
    <col min="5905" max="5905" width="0" style="1" hidden="1" customWidth="1"/>
    <col min="5906" max="5906" width="9.625" style="1" customWidth="1"/>
    <col min="5907" max="5907" width="0" style="1" hidden="1" customWidth="1"/>
    <col min="5908" max="5908" width="9.625" style="1" customWidth="1"/>
    <col min="5909" max="5909" width="0" style="1" hidden="1" customWidth="1"/>
    <col min="5910" max="5910" width="9.625" style="1" customWidth="1"/>
    <col min="5911" max="5911" width="0" style="1" hidden="1" customWidth="1"/>
    <col min="5912" max="5912" width="9.625" style="1" customWidth="1"/>
    <col min="5913" max="5913" width="0" style="1" hidden="1" customWidth="1"/>
    <col min="5914" max="5914" width="9.625" style="1" customWidth="1"/>
    <col min="5915" max="5915" width="0" style="1" hidden="1" customWidth="1"/>
    <col min="5916" max="5916" width="9.375" style="1" customWidth="1"/>
    <col min="5917" max="5917" width="3" style="1" customWidth="1"/>
    <col min="5918" max="5918" width="5.5" style="1" customWidth="1"/>
    <col min="5919" max="5919" width="2.375" style="1" customWidth="1"/>
    <col min="5920" max="5920" width="11.625" style="1" bestFit="1" customWidth="1"/>
    <col min="5921" max="5921" width="5.375" style="1" bestFit="1" customWidth="1"/>
    <col min="5922" max="6144" width="9" style="1"/>
    <col min="6145" max="6145" width="7.5" style="1" customWidth="1"/>
    <col min="6146" max="6146" width="4.75" style="1" customWidth="1"/>
    <col min="6147" max="6147" width="18.5" style="1" customWidth="1"/>
    <col min="6148" max="6148" width="3.5" style="1" bestFit="1" customWidth="1"/>
    <col min="6149" max="6149" width="20.5" style="1" bestFit="1" customWidth="1"/>
    <col min="6150" max="6150" width="9.625" style="1" customWidth="1"/>
    <col min="6151" max="6151" width="0" style="1" hidden="1" customWidth="1"/>
    <col min="6152" max="6152" width="9.625" style="1" customWidth="1"/>
    <col min="6153" max="6153" width="0" style="1" hidden="1" customWidth="1"/>
    <col min="6154" max="6154" width="9.625" style="1" customWidth="1"/>
    <col min="6155" max="6155" width="0" style="1" hidden="1" customWidth="1"/>
    <col min="6156" max="6156" width="9.625" style="1" customWidth="1"/>
    <col min="6157" max="6157" width="0" style="1" hidden="1" customWidth="1"/>
    <col min="6158" max="6158" width="9.625" style="1" customWidth="1"/>
    <col min="6159" max="6159" width="0" style="1" hidden="1" customWidth="1"/>
    <col min="6160" max="6160" width="9.625" style="1" customWidth="1"/>
    <col min="6161" max="6161" width="0" style="1" hidden="1" customWidth="1"/>
    <col min="6162" max="6162" width="9.625" style="1" customWidth="1"/>
    <col min="6163" max="6163" width="0" style="1" hidden="1" customWidth="1"/>
    <col min="6164" max="6164" width="9.625" style="1" customWidth="1"/>
    <col min="6165" max="6165" width="0" style="1" hidden="1" customWidth="1"/>
    <col min="6166" max="6166" width="9.625" style="1" customWidth="1"/>
    <col min="6167" max="6167" width="0" style="1" hidden="1" customWidth="1"/>
    <col min="6168" max="6168" width="9.625" style="1" customWidth="1"/>
    <col min="6169" max="6169" width="0" style="1" hidden="1" customWidth="1"/>
    <col min="6170" max="6170" width="9.625" style="1" customWidth="1"/>
    <col min="6171" max="6171" width="0" style="1" hidden="1" customWidth="1"/>
    <col min="6172" max="6172" width="9.375" style="1" customWidth="1"/>
    <col min="6173" max="6173" width="3" style="1" customWidth="1"/>
    <col min="6174" max="6174" width="5.5" style="1" customWidth="1"/>
    <col min="6175" max="6175" width="2.375" style="1" customWidth="1"/>
    <col min="6176" max="6176" width="11.625" style="1" bestFit="1" customWidth="1"/>
    <col min="6177" max="6177" width="5.375" style="1" bestFit="1" customWidth="1"/>
    <col min="6178" max="6400" width="9" style="1"/>
    <col min="6401" max="6401" width="7.5" style="1" customWidth="1"/>
    <col min="6402" max="6402" width="4.75" style="1" customWidth="1"/>
    <col min="6403" max="6403" width="18.5" style="1" customWidth="1"/>
    <col min="6404" max="6404" width="3.5" style="1" bestFit="1" customWidth="1"/>
    <col min="6405" max="6405" width="20.5" style="1" bestFit="1" customWidth="1"/>
    <col min="6406" max="6406" width="9.625" style="1" customWidth="1"/>
    <col min="6407" max="6407" width="0" style="1" hidden="1" customWidth="1"/>
    <col min="6408" max="6408" width="9.625" style="1" customWidth="1"/>
    <col min="6409" max="6409" width="0" style="1" hidden="1" customWidth="1"/>
    <col min="6410" max="6410" width="9.625" style="1" customWidth="1"/>
    <col min="6411" max="6411" width="0" style="1" hidden="1" customWidth="1"/>
    <col min="6412" max="6412" width="9.625" style="1" customWidth="1"/>
    <col min="6413" max="6413" width="0" style="1" hidden="1" customWidth="1"/>
    <col min="6414" max="6414" width="9.625" style="1" customWidth="1"/>
    <col min="6415" max="6415" width="0" style="1" hidden="1" customWidth="1"/>
    <col min="6416" max="6416" width="9.625" style="1" customWidth="1"/>
    <col min="6417" max="6417" width="0" style="1" hidden="1" customWidth="1"/>
    <col min="6418" max="6418" width="9.625" style="1" customWidth="1"/>
    <col min="6419" max="6419" width="0" style="1" hidden="1" customWidth="1"/>
    <col min="6420" max="6420" width="9.625" style="1" customWidth="1"/>
    <col min="6421" max="6421" width="0" style="1" hidden="1" customWidth="1"/>
    <col min="6422" max="6422" width="9.625" style="1" customWidth="1"/>
    <col min="6423" max="6423" width="0" style="1" hidden="1" customWidth="1"/>
    <col min="6424" max="6424" width="9.625" style="1" customWidth="1"/>
    <col min="6425" max="6425" width="0" style="1" hidden="1" customWidth="1"/>
    <col min="6426" max="6426" width="9.625" style="1" customWidth="1"/>
    <col min="6427" max="6427" width="0" style="1" hidden="1" customWidth="1"/>
    <col min="6428" max="6428" width="9.375" style="1" customWidth="1"/>
    <col min="6429" max="6429" width="3" style="1" customWidth="1"/>
    <col min="6430" max="6430" width="5.5" style="1" customWidth="1"/>
    <col min="6431" max="6431" width="2.375" style="1" customWidth="1"/>
    <col min="6432" max="6432" width="11.625" style="1" bestFit="1" customWidth="1"/>
    <col min="6433" max="6433" width="5.375" style="1" bestFit="1" customWidth="1"/>
    <col min="6434" max="6656" width="9" style="1"/>
    <col min="6657" max="6657" width="7.5" style="1" customWidth="1"/>
    <col min="6658" max="6658" width="4.75" style="1" customWidth="1"/>
    <col min="6659" max="6659" width="18.5" style="1" customWidth="1"/>
    <col min="6660" max="6660" width="3.5" style="1" bestFit="1" customWidth="1"/>
    <col min="6661" max="6661" width="20.5" style="1" bestFit="1" customWidth="1"/>
    <col min="6662" max="6662" width="9.625" style="1" customWidth="1"/>
    <col min="6663" max="6663" width="0" style="1" hidden="1" customWidth="1"/>
    <col min="6664" max="6664" width="9.625" style="1" customWidth="1"/>
    <col min="6665" max="6665" width="0" style="1" hidden="1" customWidth="1"/>
    <col min="6666" max="6666" width="9.625" style="1" customWidth="1"/>
    <col min="6667" max="6667" width="0" style="1" hidden="1" customWidth="1"/>
    <col min="6668" max="6668" width="9.625" style="1" customWidth="1"/>
    <col min="6669" max="6669" width="0" style="1" hidden="1" customWidth="1"/>
    <col min="6670" max="6670" width="9.625" style="1" customWidth="1"/>
    <col min="6671" max="6671" width="0" style="1" hidden="1" customWidth="1"/>
    <col min="6672" max="6672" width="9.625" style="1" customWidth="1"/>
    <col min="6673" max="6673" width="0" style="1" hidden="1" customWidth="1"/>
    <col min="6674" max="6674" width="9.625" style="1" customWidth="1"/>
    <col min="6675" max="6675" width="0" style="1" hidden="1" customWidth="1"/>
    <col min="6676" max="6676" width="9.625" style="1" customWidth="1"/>
    <col min="6677" max="6677" width="0" style="1" hidden="1" customWidth="1"/>
    <col min="6678" max="6678" width="9.625" style="1" customWidth="1"/>
    <col min="6679" max="6679" width="0" style="1" hidden="1" customWidth="1"/>
    <col min="6680" max="6680" width="9.625" style="1" customWidth="1"/>
    <col min="6681" max="6681" width="0" style="1" hidden="1" customWidth="1"/>
    <col min="6682" max="6682" width="9.625" style="1" customWidth="1"/>
    <col min="6683" max="6683" width="0" style="1" hidden="1" customWidth="1"/>
    <col min="6684" max="6684" width="9.375" style="1" customWidth="1"/>
    <col min="6685" max="6685" width="3" style="1" customWidth="1"/>
    <col min="6686" max="6686" width="5.5" style="1" customWidth="1"/>
    <col min="6687" max="6687" width="2.375" style="1" customWidth="1"/>
    <col min="6688" max="6688" width="11.625" style="1" bestFit="1" customWidth="1"/>
    <col min="6689" max="6689" width="5.375" style="1" bestFit="1" customWidth="1"/>
    <col min="6690" max="6912" width="9" style="1"/>
    <col min="6913" max="6913" width="7.5" style="1" customWidth="1"/>
    <col min="6914" max="6914" width="4.75" style="1" customWidth="1"/>
    <col min="6915" max="6915" width="18.5" style="1" customWidth="1"/>
    <col min="6916" max="6916" width="3.5" style="1" bestFit="1" customWidth="1"/>
    <col min="6917" max="6917" width="20.5" style="1" bestFit="1" customWidth="1"/>
    <col min="6918" max="6918" width="9.625" style="1" customWidth="1"/>
    <col min="6919" max="6919" width="0" style="1" hidden="1" customWidth="1"/>
    <col min="6920" max="6920" width="9.625" style="1" customWidth="1"/>
    <col min="6921" max="6921" width="0" style="1" hidden="1" customWidth="1"/>
    <col min="6922" max="6922" width="9.625" style="1" customWidth="1"/>
    <col min="6923" max="6923" width="0" style="1" hidden="1" customWidth="1"/>
    <col min="6924" max="6924" width="9.625" style="1" customWidth="1"/>
    <col min="6925" max="6925" width="0" style="1" hidden="1" customWidth="1"/>
    <col min="6926" max="6926" width="9.625" style="1" customWidth="1"/>
    <col min="6927" max="6927" width="0" style="1" hidden="1" customWidth="1"/>
    <col min="6928" max="6928" width="9.625" style="1" customWidth="1"/>
    <col min="6929" max="6929" width="0" style="1" hidden="1" customWidth="1"/>
    <col min="6930" max="6930" width="9.625" style="1" customWidth="1"/>
    <col min="6931" max="6931" width="0" style="1" hidden="1" customWidth="1"/>
    <col min="6932" max="6932" width="9.625" style="1" customWidth="1"/>
    <col min="6933" max="6933" width="0" style="1" hidden="1" customWidth="1"/>
    <col min="6934" max="6934" width="9.625" style="1" customWidth="1"/>
    <col min="6935" max="6935" width="0" style="1" hidden="1" customWidth="1"/>
    <col min="6936" max="6936" width="9.625" style="1" customWidth="1"/>
    <col min="6937" max="6937" width="0" style="1" hidden="1" customWidth="1"/>
    <col min="6938" max="6938" width="9.625" style="1" customWidth="1"/>
    <col min="6939" max="6939" width="0" style="1" hidden="1" customWidth="1"/>
    <col min="6940" max="6940" width="9.375" style="1" customWidth="1"/>
    <col min="6941" max="6941" width="3" style="1" customWidth="1"/>
    <col min="6942" max="6942" width="5.5" style="1" customWidth="1"/>
    <col min="6943" max="6943" width="2.375" style="1" customWidth="1"/>
    <col min="6944" max="6944" width="11.625" style="1" bestFit="1" customWidth="1"/>
    <col min="6945" max="6945" width="5.375" style="1" bestFit="1" customWidth="1"/>
    <col min="6946" max="7168" width="9" style="1"/>
    <col min="7169" max="7169" width="7.5" style="1" customWidth="1"/>
    <col min="7170" max="7170" width="4.75" style="1" customWidth="1"/>
    <col min="7171" max="7171" width="18.5" style="1" customWidth="1"/>
    <col min="7172" max="7172" width="3.5" style="1" bestFit="1" customWidth="1"/>
    <col min="7173" max="7173" width="20.5" style="1" bestFit="1" customWidth="1"/>
    <col min="7174" max="7174" width="9.625" style="1" customWidth="1"/>
    <col min="7175" max="7175" width="0" style="1" hidden="1" customWidth="1"/>
    <col min="7176" max="7176" width="9.625" style="1" customWidth="1"/>
    <col min="7177" max="7177" width="0" style="1" hidden="1" customWidth="1"/>
    <col min="7178" max="7178" width="9.625" style="1" customWidth="1"/>
    <col min="7179" max="7179" width="0" style="1" hidden="1" customWidth="1"/>
    <col min="7180" max="7180" width="9.625" style="1" customWidth="1"/>
    <col min="7181" max="7181" width="0" style="1" hidden="1" customWidth="1"/>
    <col min="7182" max="7182" width="9.625" style="1" customWidth="1"/>
    <col min="7183" max="7183" width="0" style="1" hidden="1" customWidth="1"/>
    <col min="7184" max="7184" width="9.625" style="1" customWidth="1"/>
    <col min="7185" max="7185" width="0" style="1" hidden="1" customWidth="1"/>
    <col min="7186" max="7186" width="9.625" style="1" customWidth="1"/>
    <col min="7187" max="7187" width="0" style="1" hidden="1" customWidth="1"/>
    <col min="7188" max="7188" width="9.625" style="1" customWidth="1"/>
    <col min="7189" max="7189" width="0" style="1" hidden="1" customWidth="1"/>
    <col min="7190" max="7190" width="9.625" style="1" customWidth="1"/>
    <col min="7191" max="7191" width="0" style="1" hidden="1" customWidth="1"/>
    <col min="7192" max="7192" width="9.625" style="1" customWidth="1"/>
    <col min="7193" max="7193" width="0" style="1" hidden="1" customWidth="1"/>
    <col min="7194" max="7194" width="9.625" style="1" customWidth="1"/>
    <col min="7195" max="7195" width="0" style="1" hidden="1" customWidth="1"/>
    <col min="7196" max="7196" width="9.375" style="1" customWidth="1"/>
    <col min="7197" max="7197" width="3" style="1" customWidth="1"/>
    <col min="7198" max="7198" width="5.5" style="1" customWidth="1"/>
    <col min="7199" max="7199" width="2.375" style="1" customWidth="1"/>
    <col min="7200" max="7200" width="11.625" style="1" bestFit="1" customWidth="1"/>
    <col min="7201" max="7201" width="5.375" style="1" bestFit="1" customWidth="1"/>
    <col min="7202" max="7424" width="9" style="1"/>
    <col min="7425" max="7425" width="7.5" style="1" customWidth="1"/>
    <col min="7426" max="7426" width="4.75" style="1" customWidth="1"/>
    <col min="7427" max="7427" width="18.5" style="1" customWidth="1"/>
    <col min="7428" max="7428" width="3.5" style="1" bestFit="1" customWidth="1"/>
    <col min="7429" max="7429" width="20.5" style="1" bestFit="1" customWidth="1"/>
    <col min="7430" max="7430" width="9.625" style="1" customWidth="1"/>
    <col min="7431" max="7431" width="0" style="1" hidden="1" customWidth="1"/>
    <col min="7432" max="7432" width="9.625" style="1" customWidth="1"/>
    <col min="7433" max="7433" width="0" style="1" hidden="1" customWidth="1"/>
    <col min="7434" max="7434" width="9.625" style="1" customWidth="1"/>
    <col min="7435" max="7435" width="0" style="1" hidden="1" customWidth="1"/>
    <col min="7436" max="7436" width="9.625" style="1" customWidth="1"/>
    <col min="7437" max="7437" width="0" style="1" hidden="1" customWidth="1"/>
    <col min="7438" max="7438" width="9.625" style="1" customWidth="1"/>
    <col min="7439" max="7439" width="0" style="1" hidden="1" customWidth="1"/>
    <col min="7440" max="7440" width="9.625" style="1" customWidth="1"/>
    <col min="7441" max="7441" width="0" style="1" hidden="1" customWidth="1"/>
    <col min="7442" max="7442" width="9.625" style="1" customWidth="1"/>
    <col min="7443" max="7443" width="0" style="1" hidden="1" customWidth="1"/>
    <col min="7444" max="7444" width="9.625" style="1" customWidth="1"/>
    <col min="7445" max="7445" width="0" style="1" hidden="1" customWidth="1"/>
    <col min="7446" max="7446" width="9.625" style="1" customWidth="1"/>
    <col min="7447" max="7447" width="0" style="1" hidden="1" customWidth="1"/>
    <col min="7448" max="7448" width="9.625" style="1" customWidth="1"/>
    <col min="7449" max="7449" width="0" style="1" hidden="1" customWidth="1"/>
    <col min="7450" max="7450" width="9.625" style="1" customWidth="1"/>
    <col min="7451" max="7451" width="0" style="1" hidden="1" customWidth="1"/>
    <col min="7452" max="7452" width="9.375" style="1" customWidth="1"/>
    <col min="7453" max="7453" width="3" style="1" customWidth="1"/>
    <col min="7454" max="7454" width="5.5" style="1" customWidth="1"/>
    <col min="7455" max="7455" width="2.375" style="1" customWidth="1"/>
    <col min="7456" max="7456" width="11.625" style="1" bestFit="1" customWidth="1"/>
    <col min="7457" max="7457" width="5.375" style="1" bestFit="1" customWidth="1"/>
    <col min="7458" max="7680" width="9" style="1"/>
    <col min="7681" max="7681" width="7.5" style="1" customWidth="1"/>
    <col min="7682" max="7682" width="4.75" style="1" customWidth="1"/>
    <col min="7683" max="7683" width="18.5" style="1" customWidth="1"/>
    <col min="7684" max="7684" width="3.5" style="1" bestFit="1" customWidth="1"/>
    <col min="7685" max="7685" width="20.5" style="1" bestFit="1" customWidth="1"/>
    <col min="7686" max="7686" width="9.625" style="1" customWidth="1"/>
    <col min="7687" max="7687" width="0" style="1" hidden="1" customWidth="1"/>
    <col min="7688" max="7688" width="9.625" style="1" customWidth="1"/>
    <col min="7689" max="7689" width="0" style="1" hidden="1" customWidth="1"/>
    <col min="7690" max="7690" width="9.625" style="1" customWidth="1"/>
    <col min="7691" max="7691" width="0" style="1" hidden="1" customWidth="1"/>
    <col min="7692" max="7692" width="9.625" style="1" customWidth="1"/>
    <col min="7693" max="7693" width="0" style="1" hidden="1" customWidth="1"/>
    <col min="7694" max="7694" width="9.625" style="1" customWidth="1"/>
    <col min="7695" max="7695" width="0" style="1" hidden="1" customWidth="1"/>
    <col min="7696" max="7696" width="9.625" style="1" customWidth="1"/>
    <col min="7697" max="7697" width="0" style="1" hidden="1" customWidth="1"/>
    <col min="7698" max="7698" width="9.625" style="1" customWidth="1"/>
    <col min="7699" max="7699" width="0" style="1" hidden="1" customWidth="1"/>
    <col min="7700" max="7700" width="9.625" style="1" customWidth="1"/>
    <col min="7701" max="7701" width="0" style="1" hidden="1" customWidth="1"/>
    <col min="7702" max="7702" width="9.625" style="1" customWidth="1"/>
    <col min="7703" max="7703" width="0" style="1" hidden="1" customWidth="1"/>
    <col min="7704" max="7704" width="9.625" style="1" customWidth="1"/>
    <col min="7705" max="7705" width="0" style="1" hidden="1" customWidth="1"/>
    <col min="7706" max="7706" width="9.625" style="1" customWidth="1"/>
    <col min="7707" max="7707" width="0" style="1" hidden="1" customWidth="1"/>
    <col min="7708" max="7708" width="9.375" style="1" customWidth="1"/>
    <col min="7709" max="7709" width="3" style="1" customWidth="1"/>
    <col min="7710" max="7710" width="5.5" style="1" customWidth="1"/>
    <col min="7711" max="7711" width="2.375" style="1" customWidth="1"/>
    <col min="7712" max="7712" width="11.625" style="1" bestFit="1" customWidth="1"/>
    <col min="7713" max="7713" width="5.375" style="1" bestFit="1" customWidth="1"/>
    <col min="7714" max="7936" width="9" style="1"/>
    <col min="7937" max="7937" width="7.5" style="1" customWidth="1"/>
    <col min="7938" max="7938" width="4.75" style="1" customWidth="1"/>
    <col min="7939" max="7939" width="18.5" style="1" customWidth="1"/>
    <col min="7940" max="7940" width="3.5" style="1" bestFit="1" customWidth="1"/>
    <col min="7941" max="7941" width="20.5" style="1" bestFit="1" customWidth="1"/>
    <col min="7942" max="7942" width="9.625" style="1" customWidth="1"/>
    <col min="7943" max="7943" width="0" style="1" hidden="1" customWidth="1"/>
    <col min="7944" max="7944" width="9.625" style="1" customWidth="1"/>
    <col min="7945" max="7945" width="0" style="1" hidden="1" customWidth="1"/>
    <col min="7946" max="7946" width="9.625" style="1" customWidth="1"/>
    <col min="7947" max="7947" width="0" style="1" hidden="1" customWidth="1"/>
    <col min="7948" max="7948" width="9.625" style="1" customWidth="1"/>
    <col min="7949" max="7949" width="0" style="1" hidden="1" customWidth="1"/>
    <col min="7950" max="7950" width="9.625" style="1" customWidth="1"/>
    <col min="7951" max="7951" width="0" style="1" hidden="1" customWidth="1"/>
    <col min="7952" max="7952" width="9.625" style="1" customWidth="1"/>
    <col min="7953" max="7953" width="0" style="1" hidden="1" customWidth="1"/>
    <col min="7954" max="7954" width="9.625" style="1" customWidth="1"/>
    <col min="7955" max="7955" width="0" style="1" hidden="1" customWidth="1"/>
    <col min="7956" max="7956" width="9.625" style="1" customWidth="1"/>
    <col min="7957" max="7957" width="0" style="1" hidden="1" customWidth="1"/>
    <col min="7958" max="7958" width="9.625" style="1" customWidth="1"/>
    <col min="7959" max="7959" width="0" style="1" hidden="1" customWidth="1"/>
    <col min="7960" max="7960" width="9.625" style="1" customWidth="1"/>
    <col min="7961" max="7961" width="0" style="1" hidden="1" customWidth="1"/>
    <col min="7962" max="7962" width="9.625" style="1" customWidth="1"/>
    <col min="7963" max="7963" width="0" style="1" hidden="1" customWidth="1"/>
    <col min="7964" max="7964" width="9.375" style="1" customWidth="1"/>
    <col min="7965" max="7965" width="3" style="1" customWidth="1"/>
    <col min="7966" max="7966" width="5.5" style="1" customWidth="1"/>
    <col min="7967" max="7967" width="2.375" style="1" customWidth="1"/>
    <col min="7968" max="7968" width="11.625" style="1" bestFit="1" customWidth="1"/>
    <col min="7969" max="7969" width="5.375" style="1" bestFit="1" customWidth="1"/>
    <col min="7970" max="8192" width="9" style="1"/>
    <col min="8193" max="8193" width="7.5" style="1" customWidth="1"/>
    <col min="8194" max="8194" width="4.75" style="1" customWidth="1"/>
    <col min="8195" max="8195" width="18.5" style="1" customWidth="1"/>
    <col min="8196" max="8196" width="3.5" style="1" bestFit="1" customWidth="1"/>
    <col min="8197" max="8197" width="20.5" style="1" bestFit="1" customWidth="1"/>
    <col min="8198" max="8198" width="9.625" style="1" customWidth="1"/>
    <col min="8199" max="8199" width="0" style="1" hidden="1" customWidth="1"/>
    <col min="8200" max="8200" width="9.625" style="1" customWidth="1"/>
    <col min="8201" max="8201" width="0" style="1" hidden="1" customWidth="1"/>
    <col min="8202" max="8202" width="9.625" style="1" customWidth="1"/>
    <col min="8203" max="8203" width="0" style="1" hidden="1" customWidth="1"/>
    <col min="8204" max="8204" width="9.625" style="1" customWidth="1"/>
    <col min="8205" max="8205" width="0" style="1" hidden="1" customWidth="1"/>
    <col min="8206" max="8206" width="9.625" style="1" customWidth="1"/>
    <col min="8207" max="8207" width="0" style="1" hidden="1" customWidth="1"/>
    <col min="8208" max="8208" width="9.625" style="1" customWidth="1"/>
    <col min="8209" max="8209" width="0" style="1" hidden="1" customWidth="1"/>
    <col min="8210" max="8210" width="9.625" style="1" customWidth="1"/>
    <col min="8211" max="8211" width="0" style="1" hidden="1" customWidth="1"/>
    <col min="8212" max="8212" width="9.625" style="1" customWidth="1"/>
    <col min="8213" max="8213" width="0" style="1" hidden="1" customWidth="1"/>
    <col min="8214" max="8214" width="9.625" style="1" customWidth="1"/>
    <col min="8215" max="8215" width="0" style="1" hidden="1" customWidth="1"/>
    <col min="8216" max="8216" width="9.625" style="1" customWidth="1"/>
    <col min="8217" max="8217" width="0" style="1" hidden="1" customWidth="1"/>
    <col min="8218" max="8218" width="9.625" style="1" customWidth="1"/>
    <col min="8219" max="8219" width="0" style="1" hidden="1" customWidth="1"/>
    <col min="8220" max="8220" width="9.375" style="1" customWidth="1"/>
    <col min="8221" max="8221" width="3" style="1" customWidth="1"/>
    <col min="8222" max="8222" width="5.5" style="1" customWidth="1"/>
    <col min="8223" max="8223" width="2.375" style="1" customWidth="1"/>
    <col min="8224" max="8224" width="11.625" style="1" bestFit="1" customWidth="1"/>
    <col min="8225" max="8225" width="5.375" style="1" bestFit="1" customWidth="1"/>
    <col min="8226" max="8448" width="9" style="1"/>
    <col min="8449" max="8449" width="7.5" style="1" customWidth="1"/>
    <col min="8450" max="8450" width="4.75" style="1" customWidth="1"/>
    <col min="8451" max="8451" width="18.5" style="1" customWidth="1"/>
    <col min="8452" max="8452" width="3.5" style="1" bestFit="1" customWidth="1"/>
    <col min="8453" max="8453" width="20.5" style="1" bestFit="1" customWidth="1"/>
    <col min="8454" max="8454" width="9.625" style="1" customWidth="1"/>
    <col min="8455" max="8455" width="0" style="1" hidden="1" customWidth="1"/>
    <col min="8456" max="8456" width="9.625" style="1" customWidth="1"/>
    <col min="8457" max="8457" width="0" style="1" hidden="1" customWidth="1"/>
    <col min="8458" max="8458" width="9.625" style="1" customWidth="1"/>
    <col min="8459" max="8459" width="0" style="1" hidden="1" customWidth="1"/>
    <col min="8460" max="8460" width="9.625" style="1" customWidth="1"/>
    <col min="8461" max="8461" width="0" style="1" hidden="1" customWidth="1"/>
    <col min="8462" max="8462" width="9.625" style="1" customWidth="1"/>
    <col min="8463" max="8463" width="0" style="1" hidden="1" customWidth="1"/>
    <col min="8464" max="8464" width="9.625" style="1" customWidth="1"/>
    <col min="8465" max="8465" width="0" style="1" hidden="1" customWidth="1"/>
    <col min="8466" max="8466" width="9.625" style="1" customWidth="1"/>
    <col min="8467" max="8467" width="0" style="1" hidden="1" customWidth="1"/>
    <col min="8468" max="8468" width="9.625" style="1" customWidth="1"/>
    <col min="8469" max="8469" width="0" style="1" hidden="1" customWidth="1"/>
    <col min="8470" max="8470" width="9.625" style="1" customWidth="1"/>
    <col min="8471" max="8471" width="0" style="1" hidden="1" customWidth="1"/>
    <col min="8472" max="8472" width="9.625" style="1" customWidth="1"/>
    <col min="8473" max="8473" width="0" style="1" hidden="1" customWidth="1"/>
    <col min="8474" max="8474" width="9.625" style="1" customWidth="1"/>
    <col min="8475" max="8475" width="0" style="1" hidden="1" customWidth="1"/>
    <col min="8476" max="8476" width="9.375" style="1" customWidth="1"/>
    <col min="8477" max="8477" width="3" style="1" customWidth="1"/>
    <col min="8478" max="8478" width="5.5" style="1" customWidth="1"/>
    <col min="8479" max="8479" width="2.375" style="1" customWidth="1"/>
    <col min="8480" max="8480" width="11.625" style="1" bestFit="1" customWidth="1"/>
    <col min="8481" max="8481" width="5.375" style="1" bestFit="1" customWidth="1"/>
    <col min="8482" max="8704" width="9" style="1"/>
    <col min="8705" max="8705" width="7.5" style="1" customWidth="1"/>
    <col min="8706" max="8706" width="4.75" style="1" customWidth="1"/>
    <col min="8707" max="8707" width="18.5" style="1" customWidth="1"/>
    <col min="8708" max="8708" width="3.5" style="1" bestFit="1" customWidth="1"/>
    <col min="8709" max="8709" width="20.5" style="1" bestFit="1" customWidth="1"/>
    <col min="8710" max="8710" width="9.625" style="1" customWidth="1"/>
    <col min="8711" max="8711" width="0" style="1" hidden="1" customWidth="1"/>
    <col min="8712" max="8712" width="9.625" style="1" customWidth="1"/>
    <col min="8713" max="8713" width="0" style="1" hidden="1" customWidth="1"/>
    <col min="8714" max="8714" width="9.625" style="1" customWidth="1"/>
    <col min="8715" max="8715" width="0" style="1" hidden="1" customWidth="1"/>
    <col min="8716" max="8716" width="9.625" style="1" customWidth="1"/>
    <col min="8717" max="8717" width="0" style="1" hidden="1" customWidth="1"/>
    <col min="8718" max="8718" width="9.625" style="1" customWidth="1"/>
    <col min="8719" max="8719" width="0" style="1" hidden="1" customWidth="1"/>
    <col min="8720" max="8720" width="9.625" style="1" customWidth="1"/>
    <col min="8721" max="8721" width="0" style="1" hidden="1" customWidth="1"/>
    <col min="8722" max="8722" width="9.625" style="1" customWidth="1"/>
    <col min="8723" max="8723" width="0" style="1" hidden="1" customWidth="1"/>
    <col min="8724" max="8724" width="9.625" style="1" customWidth="1"/>
    <col min="8725" max="8725" width="0" style="1" hidden="1" customWidth="1"/>
    <col min="8726" max="8726" width="9.625" style="1" customWidth="1"/>
    <col min="8727" max="8727" width="0" style="1" hidden="1" customWidth="1"/>
    <col min="8728" max="8728" width="9.625" style="1" customWidth="1"/>
    <col min="8729" max="8729" width="0" style="1" hidden="1" customWidth="1"/>
    <col min="8730" max="8730" width="9.625" style="1" customWidth="1"/>
    <col min="8731" max="8731" width="0" style="1" hidden="1" customWidth="1"/>
    <col min="8732" max="8732" width="9.375" style="1" customWidth="1"/>
    <col min="8733" max="8733" width="3" style="1" customWidth="1"/>
    <col min="8734" max="8734" width="5.5" style="1" customWidth="1"/>
    <col min="8735" max="8735" width="2.375" style="1" customWidth="1"/>
    <col min="8736" max="8736" width="11.625" style="1" bestFit="1" customWidth="1"/>
    <col min="8737" max="8737" width="5.375" style="1" bestFit="1" customWidth="1"/>
    <col min="8738" max="8960" width="9" style="1"/>
    <col min="8961" max="8961" width="7.5" style="1" customWidth="1"/>
    <col min="8962" max="8962" width="4.75" style="1" customWidth="1"/>
    <col min="8963" max="8963" width="18.5" style="1" customWidth="1"/>
    <col min="8964" max="8964" width="3.5" style="1" bestFit="1" customWidth="1"/>
    <col min="8965" max="8965" width="20.5" style="1" bestFit="1" customWidth="1"/>
    <col min="8966" max="8966" width="9.625" style="1" customWidth="1"/>
    <col min="8967" max="8967" width="0" style="1" hidden="1" customWidth="1"/>
    <col min="8968" max="8968" width="9.625" style="1" customWidth="1"/>
    <col min="8969" max="8969" width="0" style="1" hidden="1" customWidth="1"/>
    <col min="8970" max="8970" width="9.625" style="1" customWidth="1"/>
    <col min="8971" max="8971" width="0" style="1" hidden="1" customWidth="1"/>
    <col min="8972" max="8972" width="9.625" style="1" customWidth="1"/>
    <col min="8973" max="8973" width="0" style="1" hidden="1" customWidth="1"/>
    <col min="8974" max="8974" width="9.625" style="1" customWidth="1"/>
    <col min="8975" max="8975" width="0" style="1" hidden="1" customWidth="1"/>
    <col min="8976" max="8976" width="9.625" style="1" customWidth="1"/>
    <col min="8977" max="8977" width="0" style="1" hidden="1" customWidth="1"/>
    <col min="8978" max="8978" width="9.625" style="1" customWidth="1"/>
    <col min="8979" max="8979" width="0" style="1" hidden="1" customWidth="1"/>
    <col min="8980" max="8980" width="9.625" style="1" customWidth="1"/>
    <col min="8981" max="8981" width="0" style="1" hidden="1" customWidth="1"/>
    <col min="8982" max="8982" width="9.625" style="1" customWidth="1"/>
    <col min="8983" max="8983" width="0" style="1" hidden="1" customWidth="1"/>
    <col min="8984" max="8984" width="9.625" style="1" customWidth="1"/>
    <col min="8985" max="8985" width="0" style="1" hidden="1" customWidth="1"/>
    <col min="8986" max="8986" width="9.625" style="1" customWidth="1"/>
    <col min="8987" max="8987" width="0" style="1" hidden="1" customWidth="1"/>
    <col min="8988" max="8988" width="9.375" style="1" customWidth="1"/>
    <col min="8989" max="8989" width="3" style="1" customWidth="1"/>
    <col min="8990" max="8990" width="5.5" style="1" customWidth="1"/>
    <col min="8991" max="8991" width="2.375" style="1" customWidth="1"/>
    <col min="8992" max="8992" width="11.625" style="1" bestFit="1" customWidth="1"/>
    <col min="8993" max="8993" width="5.375" style="1" bestFit="1" customWidth="1"/>
    <col min="8994" max="9216" width="9" style="1"/>
    <col min="9217" max="9217" width="7.5" style="1" customWidth="1"/>
    <col min="9218" max="9218" width="4.75" style="1" customWidth="1"/>
    <col min="9219" max="9219" width="18.5" style="1" customWidth="1"/>
    <col min="9220" max="9220" width="3.5" style="1" bestFit="1" customWidth="1"/>
    <col min="9221" max="9221" width="20.5" style="1" bestFit="1" customWidth="1"/>
    <col min="9222" max="9222" width="9.625" style="1" customWidth="1"/>
    <col min="9223" max="9223" width="0" style="1" hidden="1" customWidth="1"/>
    <col min="9224" max="9224" width="9.625" style="1" customWidth="1"/>
    <col min="9225" max="9225" width="0" style="1" hidden="1" customWidth="1"/>
    <col min="9226" max="9226" width="9.625" style="1" customWidth="1"/>
    <col min="9227" max="9227" width="0" style="1" hidden="1" customWidth="1"/>
    <col min="9228" max="9228" width="9.625" style="1" customWidth="1"/>
    <col min="9229" max="9229" width="0" style="1" hidden="1" customWidth="1"/>
    <col min="9230" max="9230" width="9.625" style="1" customWidth="1"/>
    <col min="9231" max="9231" width="0" style="1" hidden="1" customWidth="1"/>
    <col min="9232" max="9232" width="9.625" style="1" customWidth="1"/>
    <col min="9233" max="9233" width="0" style="1" hidden="1" customWidth="1"/>
    <col min="9234" max="9234" width="9.625" style="1" customWidth="1"/>
    <col min="9235" max="9235" width="0" style="1" hidden="1" customWidth="1"/>
    <col min="9236" max="9236" width="9.625" style="1" customWidth="1"/>
    <col min="9237" max="9237" width="0" style="1" hidden="1" customWidth="1"/>
    <col min="9238" max="9238" width="9.625" style="1" customWidth="1"/>
    <col min="9239" max="9239" width="0" style="1" hidden="1" customWidth="1"/>
    <col min="9240" max="9240" width="9.625" style="1" customWidth="1"/>
    <col min="9241" max="9241" width="0" style="1" hidden="1" customWidth="1"/>
    <col min="9242" max="9242" width="9.625" style="1" customWidth="1"/>
    <col min="9243" max="9243" width="0" style="1" hidden="1" customWidth="1"/>
    <col min="9244" max="9244" width="9.375" style="1" customWidth="1"/>
    <col min="9245" max="9245" width="3" style="1" customWidth="1"/>
    <col min="9246" max="9246" width="5.5" style="1" customWidth="1"/>
    <col min="9247" max="9247" width="2.375" style="1" customWidth="1"/>
    <col min="9248" max="9248" width="11.625" style="1" bestFit="1" customWidth="1"/>
    <col min="9249" max="9249" width="5.375" style="1" bestFit="1" customWidth="1"/>
    <col min="9250" max="9472" width="9" style="1"/>
    <col min="9473" max="9473" width="7.5" style="1" customWidth="1"/>
    <col min="9474" max="9474" width="4.75" style="1" customWidth="1"/>
    <col min="9475" max="9475" width="18.5" style="1" customWidth="1"/>
    <col min="9476" max="9476" width="3.5" style="1" bestFit="1" customWidth="1"/>
    <col min="9477" max="9477" width="20.5" style="1" bestFit="1" customWidth="1"/>
    <col min="9478" max="9478" width="9.625" style="1" customWidth="1"/>
    <col min="9479" max="9479" width="0" style="1" hidden="1" customWidth="1"/>
    <col min="9480" max="9480" width="9.625" style="1" customWidth="1"/>
    <col min="9481" max="9481" width="0" style="1" hidden="1" customWidth="1"/>
    <col min="9482" max="9482" width="9.625" style="1" customWidth="1"/>
    <col min="9483" max="9483" width="0" style="1" hidden="1" customWidth="1"/>
    <col min="9484" max="9484" width="9.625" style="1" customWidth="1"/>
    <col min="9485" max="9485" width="0" style="1" hidden="1" customWidth="1"/>
    <col min="9486" max="9486" width="9.625" style="1" customWidth="1"/>
    <col min="9487" max="9487" width="0" style="1" hidden="1" customWidth="1"/>
    <col min="9488" max="9488" width="9.625" style="1" customWidth="1"/>
    <col min="9489" max="9489" width="0" style="1" hidden="1" customWidth="1"/>
    <col min="9490" max="9490" width="9.625" style="1" customWidth="1"/>
    <col min="9491" max="9491" width="0" style="1" hidden="1" customWidth="1"/>
    <col min="9492" max="9492" width="9.625" style="1" customWidth="1"/>
    <col min="9493" max="9493" width="0" style="1" hidden="1" customWidth="1"/>
    <col min="9494" max="9494" width="9.625" style="1" customWidth="1"/>
    <col min="9495" max="9495" width="0" style="1" hidden="1" customWidth="1"/>
    <col min="9496" max="9496" width="9.625" style="1" customWidth="1"/>
    <col min="9497" max="9497" width="0" style="1" hidden="1" customWidth="1"/>
    <col min="9498" max="9498" width="9.625" style="1" customWidth="1"/>
    <col min="9499" max="9499" width="0" style="1" hidden="1" customWidth="1"/>
    <col min="9500" max="9500" width="9.375" style="1" customWidth="1"/>
    <col min="9501" max="9501" width="3" style="1" customWidth="1"/>
    <col min="9502" max="9502" width="5.5" style="1" customWidth="1"/>
    <col min="9503" max="9503" width="2.375" style="1" customWidth="1"/>
    <col min="9504" max="9504" width="11.625" style="1" bestFit="1" customWidth="1"/>
    <col min="9505" max="9505" width="5.375" style="1" bestFit="1" customWidth="1"/>
    <col min="9506" max="9728" width="9" style="1"/>
    <col min="9729" max="9729" width="7.5" style="1" customWidth="1"/>
    <col min="9730" max="9730" width="4.75" style="1" customWidth="1"/>
    <col min="9731" max="9731" width="18.5" style="1" customWidth="1"/>
    <col min="9732" max="9732" width="3.5" style="1" bestFit="1" customWidth="1"/>
    <col min="9733" max="9733" width="20.5" style="1" bestFit="1" customWidth="1"/>
    <col min="9734" max="9734" width="9.625" style="1" customWidth="1"/>
    <col min="9735" max="9735" width="0" style="1" hidden="1" customWidth="1"/>
    <col min="9736" max="9736" width="9.625" style="1" customWidth="1"/>
    <col min="9737" max="9737" width="0" style="1" hidden="1" customWidth="1"/>
    <col min="9738" max="9738" width="9.625" style="1" customWidth="1"/>
    <col min="9739" max="9739" width="0" style="1" hidden="1" customWidth="1"/>
    <col min="9740" max="9740" width="9.625" style="1" customWidth="1"/>
    <col min="9741" max="9741" width="0" style="1" hidden="1" customWidth="1"/>
    <col min="9742" max="9742" width="9.625" style="1" customWidth="1"/>
    <col min="9743" max="9743" width="0" style="1" hidden="1" customWidth="1"/>
    <col min="9744" max="9744" width="9.625" style="1" customWidth="1"/>
    <col min="9745" max="9745" width="0" style="1" hidden="1" customWidth="1"/>
    <col min="9746" max="9746" width="9.625" style="1" customWidth="1"/>
    <col min="9747" max="9747" width="0" style="1" hidden="1" customWidth="1"/>
    <col min="9748" max="9748" width="9.625" style="1" customWidth="1"/>
    <col min="9749" max="9749" width="0" style="1" hidden="1" customWidth="1"/>
    <col min="9750" max="9750" width="9.625" style="1" customWidth="1"/>
    <col min="9751" max="9751" width="0" style="1" hidden="1" customWidth="1"/>
    <col min="9752" max="9752" width="9.625" style="1" customWidth="1"/>
    <col min="9753" max="9753" width="0" style="1" hidden="1" customWidth="1"/>
    <col min="9754" max="9754" width="9.625" style="1" customWidth="1"/>
    <col min="9755" max="9755" width="0" style="1" hidden="1" customWidth="1"/>
    <col min="9756" max="9756" width="9.375" style="1" customWidth="1"/>
    <col min="9757" max="9757" width="3" style="1" customWidth="1"/>
    <col min="9758" max="9758" width="5.5" style="1" customWidth="1"/>
    <col min="9759" max="9759" width="2.375" style="1" customWidth="1"/>
    <col min="9760" max="9760" width="11.625" style="1" bestFit="1" customWidth="1"/>
    <col min="9761" max="9761" width="5.375" style="1" bestFit="1" customWidth="1"/>
    <col min="9762" max="9984" width="9" style="1"/>
    <col min="9985" max="9985" width="7.5" style="1" customWidth="1"/>
    <col min="9986" max="9986" width="4.75" style="1" customWidth="1"/>
    <col min="9987" max="9987" width="18.5" style="1" customWidth="1"/>
    <col min="9988" max="9988" width="3.5" style="1" bestFit="1" customWidth="1"/>
    <col min="9989" max="9989" width="20.5" style="1" bestFit="1" customWidth="1"/>
    <col min="9990" max="9990" width="9.625" style="1" customWidth="1"/>
    <col min="9991" max="9991" width="0" style="1" hidden="1" customWidth="1"/>
    <col min="9992" max="9992" width="9.625" style="1" customWidth="1"/>
    <col min="9993" max="9993" width="0" style="1" hidden="1" customWidth="1"/>
    <col min="9994" max="9994" width="9.625" style="1" customWidth="1"/>
    <col min="9995" max="9995" width="0" style="1" hidden="1" customWidth="1"/>
    <col min="9996" max="9996" width="9.625" style="1" customWidth="1"/>
    <col min="9997" max="9997" width="0" style="1" hidden="1" customWidth="1"/>
    <col min="9998" max="9998" width="9.625" style="1" customWidth="1"/>
    <col min="9999" max="9999" width="0" style="1" hidden="1" customWidth="1"/>
    <col min="10000" max="10000" width="9.625" style="1" customWidth="1"/>
    <col min="10001" max="10001" width="0" style="1" hidden="1" customWidth="1"/>
    <col min="10002" max="10002" width="9.625" style="1" customWidth="1"/>
    <col min="10003" max="10003" width="0" style="1" hidden="1" customWidth="1"/>
    <col min="10004" max="10004" width="9.625" style="1" customWidth="1"/>
    <col min="10005" max="10005" width="0" style="1" hidden="1" customWidth="1"/>
    <col min="10006" max="10006" width="9.625" style="1" customWidth="1"/>
    <col min="10007" max="10007" width="0" style="1" hidden="1" customWidth="1"/>
    <col min="10008" max="10008" width="9.625" style="1" customWidth="1"/>
    <col min="10009" max="10009" width="0" style="1" hidden="1" customWidth="1"/>
    <col min="10010" max="10010" width="9.625" style="1" customWidth="1"/>
    <col min="10011" max="10011" width="0" style="1" hidden="1" customWidth="1"/>
    <col min="10012" max="10012" width="9.375" style="1" customWidth="1"/>
    <col min="10013" max="10013" width="3" style="1" customWidth="1"/>
    <col min="10014" max="10014" width="5.5" style="1" customWidth="1"/>
    <col min="10015" max="10015" width="2.375" style="1" customWidth="1"/>
    <col min="10016" max="10016" width="11.625" style="1" bestFit="1" customWidth="1"/>
    <col min="10017" max="10017" width="5.375" style="1" bestFit="1" customWidth="1"/>
    <col min="10018" max="10240" width="9" style="1"/>
    <col min="10241" max="10241" width="7.5" style="1" customWidth="1"/>
    <col min="10242" max="10242" width="4.75" style="1" customWidth="1"/>
    <col min="10243" max="10243" width="18.5" style="1" customWidth="1"/>
    <col min="10244" max="10244" width="3.5" style="1" bestFit="1" customWidth="1"/>
    <col min="10245" max="10245" width="20.5" style="1" bestFit="1" customWidth="1"/>
    <col min="10246" max="10246" width="9.625" style="1" customWidth="1"/>
    <col min="10247" max="10247" width="0" style="1" hidden="1" customWidth="1"/>
    <col min="10248" max="10248" width="9.625" style="1" customWidth="1"/>
    <col min="10249" max="10249" width="0" style="1" hidden="1" customWidth="1"/>
    <col min="10250" max="10250" width="9.625" style="1" customWidth="1"/>
    <col min="10251" max="10251" width="0" style="1" hidden="1" customWidth="1"/>
    <col min="10252" max="10252" width="9.625" style="1" customWidth="1"/>
    <col min="10253" max="10253" width="0" style="1" hidden="1" customWidth="1"/>
    <col min="10254" max="10254" width="9.625" style="1" customWidth="1"/>
    <col min="10255" max="10255" width="0" style="1" hidden="1" customWidth="1"/>
    <col min="10256" max="10256" width="9.625" style="1" customWidth="1"/>
    <col min="10257" max="10257" width="0" style="1" hidden="1" customWidth="1"/>
    <col min="10258" max="10258" width="9.625" style="1" customWidth="1"/>
    <col min="10259" max="10259" width="0" style="1" hidden="1" customWidth="1"/>
    <col min="10260" max="10260" width="9.625" style="1" customWidth="1"/>
    <col min="10261" max="10261" width="0" style="1" hidden="1" customWidth="1"/>
    <col min="10262" max="10262" width="9.625" style="1" customWidth="1"/>
    <col min="10263" max="10263" width="0" style="1" hidden="1" customWidth="1"/>
    <col min="10264" max="10264" width="9.625" style="1" customWidth="1"/>
    <col min="10265" max="10265" width="0" style="1" hidden="1" customWidth="1"/>
    <col min="10266" max="10266" width="9.625" style="1" customWidth="1"/>
    <col min="10267" max="10267" width="0" style="1" hidden="1" customWidth="1"/>
    <col min="10268" max="10268" width="9.375" style="1" customWidth="1"/>
    <col min="10269" max="10269" width="3" style="1" customWidth="1"/>
    <col min="10270" max="10270" width="5.5" style="1" customWidth="1"/>
    <col min="10271" max="10271" width="2.375" style="1" customWidth="1"/>
    <col min="10272" max="10272" width="11.625" style="1" bestFit="1" customWidth="1"/>
    <col min="10273" max="10273" width="5.375" style="1" bestFit="1" customWidth="1"/>
    <col min="10274" max="10496" width="9" style="1"/>
    <col min="10497" max="10497" width="7.5" style="1" customWidth="1"/>
    <col min="10498" max="10498" width="4.75" style="1" customWidth="1"/>
    <col min="10499" max="10499" width="18.5" style="1" customWidth="1"/>
    <col min="10500" max="10500" width="3.5" style="1" bestFit="1" customWidth="1"/>
    <col min="10501" max="10501" width="20.5" style="1" bestFit="1" customWidth="1"/>
    <col min="10502" max="10502" width="9.625" style="1" customWidth="1"/>
    <col min="10503" max="10503" width="0" style="1" hidden="1" customWidth="1"/>
    <col min="10504" max="10504" width="9.625" style="1" customWidth="1"/>
    <col min="10505" max="10505" width="0" style="1" hidden="1" customWidth="1"/>
    <col min="10506" max="10506" width="9.625" style="1" customWidth="1"/>
    <col min="10507" max="10507" width="0" style="1" hidden="1" customWidth="1"/>
    <col min="10508" max="10508" width="9.625" style="1" customWidth="1"/>
    <col min="10509" max="10509" width="0" style="1" hidden="1" customWidth="1"/>
    <col min="10510" max="10510" width="9.625" style="1" customWidth="1"/>
    <col min="10511" max="10511" width="0" style="1" hidden="1" customWidth="1"/>
    <col min="10512" max="10512" width="9.625" style="1" customWidth="1"/>
    <col min="10513" max="10513" width="0" style="1" hidden="1" customWidth="1"/>
    <col min="10514" max="10514" width="9.625" style="1" customWidth="1"/>
    <col min="10515" max="10515" width="0" style="1" hidden="1" customWidth="1"/>
    <col min="10516" max="10516" width="9.625" style="1" customWidth="1"/>
    <col min="10517" max="10517" width="0" style="1" hidden="1" customWidth="1"/>
    <col min="10518" max="10518" width="9.625" style="1" customWidth="1"/>
    <col min="10519" max="10519" width="0" style="1" hidden="1" customWidth="1"/>
    <col min="10520" max="10520" width="9.625" style="1" customWidth="1"/>
    <col min="10521" max="10521" width="0" style="1" hidden="1" customWidth="1"/>
    <col min="10522" max="10522" width="9.625" style="1" customWidth="1"/>
    <col min="10523" max="10523" width="0" style="1" hidden="1" customWidth="1"/>
    <col min="10524" max="10524" width="9.375" style="1" customWidth="1"/>
    <col min="10525" max="10525" width="3" style="1" customWidth="1"/>
    <col min="10526" max="10526" width="5.5" style="1" customWidth="1"/>
    <col min="10527" max="10527" width="2.375" style="1" customWidth="1"/>
    <col min="10528" max="10528" width="11.625" style="1" bestFit="1" customWidth="1"/>
    <col min="10529" max="10529" width="5.375" style="1" bestFit="1" customWidth="1"/>
    <col min="10530" max="10752" width="9" style="1"/>
    <col min="10753" max="10753" width="7.5" style="1" customWidth="1"/>
    <col min="10754" max="10754" width="4.75" style="1" customWidth="1"/>
    <col min="10755" max="10755" width="18.5" style="1" customWidth="1"/>
    <col min="10756" max="10756" width="3.5" style="1" bestFit="1" customWidth="1"/>
    <col min="10757" max="10757" width="20.5" style="1" bestFit="1" customWidth="1"/>
    <col min="10758" max="10758" width="9.625" style="1" customWidth="1"/>
    <col min="10759" max="10759" width="0" style="1" hidden="1" customWidth="1"/>
    <col min="10760" max="10760" width="9.625" style="1" customWidth="1"/>
    <col min="10761" max="10761" width="0" style="1" hidden="1" customWidth="1"/>
    <col min="10762" max="10762" width="9.625" style="1" customWidth="1"/>
    <col min="10763" max="10763" width="0" style="1" hidden="1" customWidth="1"/>
    <col min="10764" max="10764" width="9.625" style="1" customWidth="1"/>
    <col min="10765" max="10765" width="0" style="1" hidden="1" customWidth="1"/>
    <col min="10766" max="10766" width="9.625" style="1" customWidth="1"/>
    <col min="10767" max="10767" width="0" style="1" hidden="1" customWidth="1"/>
    <col min="10768" max="10768" width="9.625" style="1" customWidth="1"/>
    <col min="10769" max="10769" width="0" style="1" hidden="1" customWidth="1"/>
    <col min="10770" max="10770" width="9.625" style="1" customWidth="1"/>
    <col min="10771" max="10771" width="0" style="1" hidden="1" customWidth="1"/>
    <col min="10772" max="10772" width="9.625" style="1" customWidth="1"/>
    <col min="10773" max="10773" width="0" style="1" hidden="1" customWidth="1"/>
    <col min="10774" max="10774" width="9.625" style="1" customWidth="1"/>
    <col min="10775" max="10775" width="0" style="1" hidden="1" customWidth="1"/>
    <col min="10776" max="10776" width="9.625" style="1" customWidth="1"/>
    <col min="10777" max="10777" width="0" style="1" hidden="1" customWidth="1"/>
    <col min="10778" max="10778" width="9.625" style="1" customWidth="1"/>
    <col min="10779" max="10779" width="0" style="1" hidden="1" customWidth="1"/>
    <col min="10780" max="10780" width="9.375" style="1" customWidth="1"/>
    <col min="10781" max="10781" width="3" style="1" customWidth="1"/>
    <col min="10782" max="10782" width="5.5" style="1" customWidth="1"/>
    <col min="10783" max="10783" width="2.375" style="1" customWidth="1"/>
    <col min="10784" max="10784" width="11.625" style="1" bestFit="1" customWidth="1"/>
    <col min="10785" max="10785" width="5.375" style="1" bestFit="1" customWidth="1"/>
    <col min="10786" max="11008" width="9" style="1"/>
    <col min="11009" max="11009" width="7.5" style="1" customWidth="1"/>
    <col min="11010" max="11010" width="4.75" style="1" customWidth="1"/>
    <col min="11011" max="11011" width="18.5" style="1" customWidth="1"/>
    <col min="11012" max="11012" width="3.5" style="1" bestFit="1" customWidth="1"/>
    <col min="11013" max="11013" width="20.5" style="1" bestFit="1" customWidth="1"/>
    <col min="11014" max="11014" width="9.625" style="1" customWidth="1"/>
    <col min="11015" max="11015" width="0" style="1" hidden="1" customWidth="1"/>
    <col min="11016" max="11016" width="9.625" style="1" customWidth="1"/>
    <col min="11017" max="11017" width="0" style="1" hidden="1" customWidth="1"/>
    <col min="11018" max="11018" width="9.625" style="1" customWidth="1"/>
    <col min="11019" max="11019" width="0" style="1" hidden="1" customWidth="1"/>
    <col min="11020" max="11020" width="9.625" style="1" customWidth="1"/>
    <col min="11021" max="11021" width="0" style="1" hidden="1" customWidth="1"/>
    <col min="11022" max="11022" width="9.625" style="1" customWidth="1"/>
    <col min="11023" max="11023" width="0" style="1" hidden="1" customWidth="1"/>
    <col min="11024" max="11024" width="9.625" style="1" customWidth="1"/>
    <col min="11025" max="11025" width="0" style="1" hidden="1" customWidth="1"/>
    <col min="11026" max="11026" width="9.625" style="1" customWidth="1"/>
    <col min="11027" max="11027" width="0" style="1" hidden="1" customWidth="1"/>
    <col min="11028" max="11028" width="9.625" style="1" customWidth="1"/>
    <col min="11029" max="11029" width="0" style="1" hidden="1" customWidth="1"/>
    <col min="11030" max="11030" width="9.625" style="1" customWidth="1"/>
    <col min="11031" max="11031" width="0" style="1" hidden="1" customWidth="1"/>
    <col min="11032" max="11032" width="9.625" style="1" customWidth="1"/>
    <col min="11033" max="11033" width="0" style="1" hidden="1" customWidth="1"/>
    <col min="11034" max="11034" width="9.625" style="1" customWidth="1"/>
    <col min="11035" max="11035" width="0" style="1" hidden="1" customWidth="1"/>
    <col min="11036" max="11036" width="9.375" style="1" customWidth="1"/>
    <col min="11037" max="11037" width="3" style="1" customWidth="1"/>
    <col min="11038" max="11038" width="5.5" style="1" customWidth="1"/>
    <col min="11039" max="11039" width="2.375" style="1" customWidth="1"/>
    <col min="11040" max="11040" width="11.625" style="1" bestFit="1" customWidth="1"/>
    <col min="11041" max="11041" width="5.375" style="1" bestFit="1" customWidth="1"/>
    <col min="11042" max="11264" width="9" style="1"/>
    <col min="11265" max="11265" width="7.5" style="1" customWidth="1"/>
    <col min="11266" max="11266" width="4.75" style="1" customWidth="1"/>
    <col min="11267" max="11267" width="18.5" style="1" customWidth="1"/>
    <col min="11268" max="11268" width="3.5" style="1" bestFit="1" customWidth="1"/>
    <col min="11269" max="11269" width="20.5" style="1" bestFit="1" customWidth="1"/>
    <col min="11270" max="11270" width="9.625" style="1" customWidth="1"/>
    <col min="11271" max="11271" width="0" style="1" hidden="1" customWidth="1"/>
    <col min="11272" max="11272" width="9.625" style="1" customWidth="1"/>
    <col min="11273" max="11273" width="0" style="1" hidden="1" customWidth="1"/>
    <col min="11274" max="11274" width="9.625" style="1" customWidth="1"/>
    <col min="11275" max="11275" width="0" style="1" hidden="1" customWidth="1"/>
    <col min="11276" max="11276" width="9.625" style="1" customWidth="1"/>
    <col min="11277" max="11277" width="0" style="1" hidden="1" customWidth="1"/>
    <col min="11278" max="11278" width="9.625" style="1" customWidth="1"/>
    <col min="11279" max="11279" width="0" style="1" hidden="1" customWidth="1"/>
    <col min="11280" max="11280" width="9.625" style="1" customWidth="1"/>
    <col min="11281" max="11281" width="0" style="1" hidden="1" customWidth="1"/>
    <col min="11282" max="11282" width="9.625" style="1" customWidth="1"/>
    <col min="11283" max="11283" width="0" style="1" hidden="1" customWidth="1"/>
    <col min="11284" max="11284" width="9.625" style="1" customWidth="1"/>
    <col min="11285" max="11285" width="0" style="1" hidden="1" customWidth="1"/>
    <col min="11286" max="11286" width="9.625" style="1" customWidth="1"/>
    <col min="11287" max="11287" width="0" style="1" hidden="1" customWidth="1"/>
    <col min="11288" max="11288" width="9.625" style="1" customWidth="1"/>
    <col min="11289" max="11289" width="0" style="1" hidden="1" customWidth="1"/>
    <col min="11290" max="11290" width="9.625" style="1" customWidth="1"/>
    <col min="11291" max="11291" width="0" style="1" hidden="1" customWidth="1"/>
    <col min="11292" max="11292" width="9.375" style="1" customWidth="1"/>
    <col min="11293" max="11293" width="3" style="1" customWidth="1"/>
    <col min="11294" max="11294" width="5.5" style="1" customWidth="1"/>
    <col min="11295" max="11295" width="2.375" style="1" customWidth="1"/>
    <col min="11296" max="11296" width="11.625" style="1" bestFit="1" customWidth="1"/>
    <col min="11297" max="11297" width="5.375" style="1" bestFit="1" customWidth="1"/>
    <col min="11298" max="11520" width="9" style="1"/>
    <col min="11521" max="11521" width="7.5" style="1" customWidth="1"/>
    <col min="11522" max="11522" width="4.75" style="1" customWidth="1"/>
    <col min="11523" max="11523" width="18.5" style="1" customWidth="1"/>
    <col min="11524" max="11524" width="3.5" style="1" bestFit="1" customWidth="1"/>
    <col min="11525" max="11525" width="20.5" style="1" bestFit="1" customWidth="1"/>
    <col min="11526" max="11526" width="9.625" style="1" customWidth="1"/>
    <col min="11527" max="11527" width="0" style="1" hidden="1" customWidth="1"/>
    <col min="11528" max="11528" width="9.625" style="1" customWidth="1"/>
    <col min="11529" max="11529" width="0" style="1" hidden="1" customWidth="1"/>
    <col min="11530" max="11530" width="9.625" style="1" customWidth="1"/>
    <col min="11531" max="11531" width="0" style="1" hidden="1" customWidth="1"/>
    <col min="11532" max="11532" width="9.625" style="1" customWidth="1"/>
    <col min="11533" max="11533" width="0" style="1" hidden="1" customWidth="1"/>
    <col min="11534" max="11534" width="9.625" style="1" customWidth="1"/>
    <col min="11535" max="11535" width="0" style="1" hidden="1" customWidth="1"/>
    <col min="11536" max="11536" width="9.625" style="1" customWidth="1"/>
    <col min="11537" max="11537" width="0" style="1" hidden="1" customWidth="1"/>
    <col min="11538" max="11538" width="9.625" style="1" customWidth="1"/>
    <col min="11539" max="11539" width="0" style="1" hidden="1" customWidth="1"/>
    <col min="11540" max="11540" width="9.625" style="1" customWidth="1"/>
    <col min="11541" max="11541" width="0" style="1" hidden="1" customWidth="1"/>
    <col min="11542" max="11542" width="9.625" style="1" customWidth="1"/>
    <col min="11543" max="11543" width="0" style="1" hidden="1" customWidth="1"/>
    <col min="11544" max="11544" width="9.625" style="1" customWidth="1"/>
    <col min="11545" max="11545" width="0" style="1" hidden="1" customWidth="1"/>
    <col min="11546" max="11546" width="9.625" style="1" customWidth="1"/>
    <col min="11547" max="11547" width="0" style="1" hidden="1" customWidth="1"/>
    <col min="11548" max="11548" width="9.375" style="1" customWidth="1"/>
    <col min="11549" max="11549" width="3" style="1" customWidth="1"/>
    <col min="11550" max="11550" width="5.5" style="1" customWidth="1"/>
    <col min="11551" max="11551" width="2.375" style="1" customWidth="1"/>
    <col min="11552" max="11552" width="11.625" style="1" bestFit="1" customWidth="1"/>
    <col min="11553" max="11553" width="5.375" style="1" bestFit="1" customWidth="1"/>
    <col min="11554" max="11776" width="9" style="1"/>
    <col min="11777" max="11777" width="7.5" style="1" customWidth="1"/>
    <col min="11778" max="11778" width="4.75" style="1" customWidth="1"/>
    <col min="11779" max="11779" width="18.5" style="1" customWidth="1"/>
    <col min="11780" max="11780" width="3.5" style="1" bestFit="1" customWidth="1"/>
    <col min="11781" max="11781" width="20.5" style="1" bestFit="1" customWidth="1"/>
    <col min="11782" max="11782" width="9.625" style="1" customWidth="1"/>
    <col min="11783" max="11783" width="0" style="1" hidden="1" customWidth="1"/>
    <col min="11784" max="11784" width="9.625" style="1" customWidth="1"/>
    <col min="11785" max="11785" width="0" style="1" hidden="1" customWidth="1"/>
    <col min="11786" max="11786" width="9.625" style="1" customWidth="1"/>
    <col min="11787" max="11787" width="0" style="1" hidden="1" customWidth="1"/>
    <col min="11788" max="11788" width="9.625" style="1" customWidth="1"/>
    <col min="11789" max="11789" width="0" style="1" hidden="1" customWidth="1"/>
    <col min="11790" max="11790" width="9.625" style="1" customWidth="1"/>
    <col min="11791" max="11791" width="0" style="1" hidden="1" customWidth="1"/>
    <col min="11792" max="11792" width="9.625" style="1" customWidth="1"/>
    <col min="11793" max="11793" width="0" style="1" hidden="1" customWidth="1"/>
    <col min="11794" max="11794" width="9.625" style="1" customWidth="1"/>
    <col min="11795" max="11795" width="0" style="1" hidden="1" customWidth="1"/>
    <col min="11796" max="11796" width="9.625" style="1" customWidth="1"/>
    <col min="11797" max="11797" width="0" style="1" hidden="1" customWidth="1"/>
    <col min="11798" max="11798" width="9.625" style="1" customWidth="1"/>
    <col min="11799" max="11799" width="0" style="1" hidden="1" customWidth="1"/>
    <col min="11800" max="11800" width="9.625" style="1" customWidth="1"/>
    <col min="11801" max="11801" width="0" style="1" hidden="1" customWidth="1"/>
    <col min="11802" max="11802" width="9.625" style="1" customWidth="1"/>
    <col min="11803" max="11803" width="0" style="1" hidden="1" customWidth="1"/>
    <col min="11804" max="11804" width="9.375" style="1" customWidth="1"/>
    <col min="11805" max="11805" width="3" style="1" customWidth="1"/>
    <col min="11806" max="11806" width="5.5" style="1" customWidth="1"/>
    <col min="11807" max="11807" width="2.375" style="1" customWidth="1"/>
    <col min="11808" max="11808" width="11.625" style="1" bestFit="1" customWidth="1"/>
    <col min="11809" max="11809" width="5.375" style="1" bestFit="1" customWidth="1"/>
    <col min="11810" max="12032" width="9" style="1"/>
    <col min="12033" max="12033" width="7.5" style="1" customWidth="1"/>
    <col min="12034" max="12034" width="4.75" style="1" customWidth="1"/>
    <col min="12035" max="12035" width="18.5" style="1" customWidth="1"/>
    <col min="12036" max="12036" width="3.5" style="1" bestFit="1" customWidth="1"/>
    <col min="12037" max="12037" width="20.5" style="1" bestFit="1" customWidth="1"/>
    <col min="12038" max="12038" width="9.625" style="1" customWidth="1"/>
    <col min="12039" max="12039" width="0" style="1" hidden="1" customWidth="1"/>
    <col min="12040" max="12040" width="9.625" style="1" customWidth="1"/>
    <col min="12041" max="12041" width="0" style="1" hidden="1" customWidth="1"/>
    <col min="12042" max="12042" width="9.625" style="1" customWidth="1"/>
    <col min="12043" max="12043" width="0" style="1" hidden="1" customWidth="1"/>
    <col min="12044" max="12044" width="9.625" style="1" customWidth="1"/>
    <col min="12045" max="12045" width="0" style="1" hidden="1" customWidth="1"/>
    <col min="12046" max="12046" width="9.625" style="1" customWidth="1"/>
    <col min="12047" max="12047" width="0" style="1" hidden="1" customWidth="1"/>
    <col min="12048" max="12048" width="9.625" style="1" customWidth="1"/>
    <col min="12049" max="12049" width="0" style="1" hidden="1" customWidth="1"/>
    <col min="12050" max="12050" width="9.625" style="1" customWidth="1"/>
    <col min="12051" max="12051" width="0" style="1" hidden="1" customWidth="1"/>
    <col min="12052" max="12052" width="9.625" style="1" customWidth="1"/>
    <col min="12053" max="12053" width="0" style="1" hidden="1" customWidth="1"/>
    <col min="12054" max="12054" width="9.625" style="1" customWidth="1"/>
    <col min="12055" max="12055" width="0" style="1" hidden="1" customWidth="1"/>
    <col min="12056" max="12056" width="9.625" style="1" customWidth="1"/>
    <col min="12057" max="12057" width="0" style="1" hidden="1" customWidth="1"/>
    <col min="12058" max="12058" width="9.625" style="1" customWidth="1"/>
    <col min="12059" max="12059" width="0" style="1" hidden="1" customWidth="1"/>
    <col min="12060" max="12060" width="9.375" style="1" customWidth="1"/>
    <col min="12061" max="12061" width="3" style="1" customWidth="1"/>
    <col min="12062" max="12062" width="5.5" style="1" customWidth="1"/>
    <col min="12063" max="12063" width="2.375" style="1" customWidth="1"/>
    <col min="12064" max="12064" width="11.625" style="1" bestFit="1" customWidth="1"/>
    <col min="12065" max="12065" width="5.375" style="1" bestFit="1" customWidth="1"/>
    <col min="12066" max="12288" width="9" style="1"/>
    <col min="12289" max="12289" width="7.5" style="1" customWidth="1"/>
    <col min="12290" max="12290" width="4.75" style="1" customWidth="1"/>
    <col min="12291" max="12291" width="18.5" style="1" customWidth="1"/>
    <col min="12292" max="12292" width="3.5" style="1" bestFit="1" customWidth="1"/>
    <col min="12293" max="12293" width="20.5" style="1" bestFit="1" customWidth="1"/>
    <col min="12294" max="12294" width="9.625" style="1" customWidth="1"/>
    <col min="12295" max="12295" width="0" style="1" hidden="1" customWidth="1"/>
    <col min="12296" max="12296" width="9.625" style="1" customWidth="1"/>
    <col min="12297" max="12297" width="0" style="1" hidden="1" customWidth="1"/>
    <col min="12298" max="12298" width="9.625" style="1" customWidth="1"/>
    <col min="12299" max="12299" width="0" style="1" hidden="1" customWidth="1"/>
    <col min="12300" max="12300" width="9.625" style="1" customWidth="1"/>
    <col min="12301" max="12301" width="0" style="1" hidden="1" customWidth="1"/>
    <col min="12302" max="12302" width="9.625" style="1" customWidth="1"/>
    <col min="12303" max="12303" width="0" style="1" hidden="1" customWidth="1"/>
    <col min="12304" max="12304" width="9.625" style="1" customWidth="1"/>
    <col min="12305" max="12305" width="0" style="1" hidden="1" customWidth="1"/>
    <col min="12306" max="12306" width="9.625" style="1" customWidth="1"/>
    <col min="12307" max="12307" width="0" style="1" hidden="1" customWidth="1"/>
    <col min="12308" max="12308" width="9.625" style="1" customWidth="1"/>
    <col min="12309" max="12309" width="0" style="1" hidden="1" customWidth="1"/>
    <col min="12310" max="12310" width="9.625" style="1" customWidth="1"/>
    <col min="12311" max="12311" width="0" style="1" hidden="1" customWidth="1"/>
    <col min="12312" max="12312" width="9.625" style="1" customWidth="1"/>
    <col min="12313" max="12313" width="0" style="1" hidden="1" customWidth="1"/>
    <col min="12314" max="12314" width="9.625" style="1" customWidth="1"/>
    <col min="12315" max="12315" width="0" style="1" hidden="1" customWidth="1"/>
    <col min="12316" max="12316" width="9.375" style="1" customWidth="1"/>
    <col min="12317" max="12317" width="3" style="1" customWidth="1"/>
    <col min="12318" max="12318" width="5.5" style="1" customWidth="1"/>
    <col min="12319" max="12319" width="2.375" style="1" customWidth="1"/>
    <col min="12320" max="12320" width="11.625" style="1" bestFit="1" customWidth="1"/>
    <col min="12321" max="12321" width="5.375" style="1" bestFit="1" customWidth="1"/>
    <col min="12322" max="12544" width="9" style="1"/>
    <col min="12545" max="12545" width="7.5" style="1" customWidth="1"/>
    <col min="12546" max="12546" width="4.75" style="1" customWidth="1"/>
    <col min="12547" max="12547" width="18.5" style="1" customWidth="1"/>
    <col min="12548" max="12548" width="3.5" style="1" bestFit="1" customWidth="1"/>
    <col min="12549" max="12549" width="20.5" style="1" bestFit="1" customWidth="1"/>
    <col min="12550" max="12550" width="9.625" style="1" customWidth="1"/>
    <col min="12551" max="12551" width="0" style="1" hidden="1" customWidth="1"/>
    <col min="12552" max="12552" width="9.625" style="1" customWidth="1"/>
    <col min="12553" max="12553" width="0" style="1" hidden="1" customWidth="1"/>
    <col min="12554" max="12554" width="9.625" style="1" customWidth="1"/>
    <col min="12555" max="12555" width="0" style="1" hidden="1" customWidth="1"/>
    <col min="12556" max="12556" width="9.625" style="1" customWidth="1"/>
    <col min="12557" max="12557" width="0" style="1" hidden="1" customWidth="1"/>
    <col min="12558" max="12558" width="9.625" style="1" customWidth="1"/>
    <col min="12559" max="12559" width="0" style="1" hidden="1" customWidth="1"/>
    <col min="12560" max="12560" width="9.625" style="1" customWidth="1"/>
    <col min="12561" max="12561" width="0" style="1" hidden="1" customWidth="1"/>
    <col min="12562" max="12562" width="9.625" style="1" customWidth="1"/>
    <col min="12563" max="12563" width="0" style="1" hidden="1" customWidth="1"/>
    <col min="12564" max="12564" width="9.625" style="1" customWidth="1"/>
    <col min="12565" max="12565" width="0" style="1" hidden="1" customWidth="1"/>
    <col min="12566" max="12566" width="9.625" style="1" customWidth="1"/>
    <col min="12567" max="12567" width="0" style="1" hidden="1" customWidth="1"/>
    <col min="12568" max="12568" width="9.625" style="1" customWidth="1"/>
    <col min="12569" max="12569" width="0" style="1" hidden="1" customWidth="1"/>
    <col min="12570" max="12570" width="9.625" style="1" customWidth="1"/>
    <col min="12571" max="12571" width="0" style="1" hidden="1" customWidth="1"/>
    <col min="12572" max="12572" width="9.375" style="1" customWidth="1"/>
    <col min="12573" max="12573" width="3" style="1" customWidth="1"/>
    <col min="12574" max="12574" width="5.5" style="1" customWidth="1"/>
    <col min="12575" max="12575" width="2.375" style="1" customWidth="1"/>
    <col min="12576" max="12576" width="11.625" style="1" bestFit="1" customWidth="1"/>
    <col min="12577" max="12577" width="5.375" style="1" bestFit="1" customWidth="1"/>
    <col min="12578" max="12800" width="9" style="1"/>
    <col min="12801" max="12801" width="7.5" style="1" customWidth="1"/>
    <col min="12802" max="12802" width="4.75" style="1" customWidth="1"/>
    <col min="12803" max="12803" width="18.5" style="1" customWidth="1"/>
    <col min="12804" max="12804" width="3.5" style="1" bestFit="1" customWidth="1"/>
    <col min="12805" max="12805" width="20.5" style="1" bestFit="1" customWidth="1"/>
    <col min="12806" max="12806" width="9.625" style="1" customWidth="1"/>
    <col min="12807" max="12807" width="0" style="1" hidden="1" customWidth="1"/>
    <col min="12808" max="12808" width="9.625" style="1" customWidth="1"/>
    <col min="12809" max="12809" width="0" style="1" hidden="1" customWidth="1"/>
    <col min="12810" max="12810" width="9.625" style="1" customWidth="1"/>
    <col min="12811" max="12811" width="0" style="1" hidden="1" customWidth="1"/>
    <col min="12812" max="12812" width="9.625" style="1" customWidth="1"/>
    <col min="12813" max="12813" width="0" style="1" hidden="1" customWidth="1"/>
    <col min="12814" max="12814" width="9.625" style="1" customWidth="1"/>
    <col min="12815" max="12815" width="0" style="1" hidden="1" customWidth="1"/>
    <col min="12816" max="12816" width="9.625" style="1" customWidth="1"/>
    <col min="12817" max="12817" width="0" style="1" hidden="1" customWidth="1"/>
    <col min="12818" max="12818" width="9.625" style="1" customWidth="1"/>
    <col min="12819" max="12819" width="0" style="1" hidden="1" customWidth="1"/>
    <col min="12820" max="12820" width="9.625" style="1" customWidth="1"/>
    <col min="12821" max="12821" width="0" style="1" hidden="1" customWidth="1"/>
    <col min="12822" max="12822" width="9.625" style="1" customWidth="1"/>
    <col min="12823" max="12823" width="0" style="1" hidden="1" customWidth="1"/>
    <col min="12824" max="12824" width="9.625" style="1" customWidth="1"/>
    <col min="12825" max="12825" width="0" style="1" hidden="1" customWidth="1"/>
    <col min="12826" max="12826" width="9.625" style="1" customWidth="1"/>
    <col min="12827" max="12827" width="0" style="1" hidden="1" customWidth="1"/>
    <col min="12828" max="12828" width="9.375" style="1" customWidth="1"/>
    <col min="12829" max="12829" width="3" style="1" customWidth="1"/>
    <col min="12830" max="12830" width="5.5" style="1" customWidth="1"/>
    <col min="12831" max="12831" width="2.375" style="1" customWidth="1"/>
    <col min="12832" max="12832" width="11.625" style="1" bestFit="1" customWidth="1"/>
    <col min="12833" max="12833" width="5.375" style="1" bestFit="1" customWidth="1"/>
    <col min="12834" max="13056" width="9" style="1"/>
    <col min="13057" max="13057" width="7.5" style="1" customWidth="1"/>
    <col min="13058" max="13058" width="4.75" style="1" customWidth="1"/>
    <col min="13059" max="13059" width="18.5" style="1" customWidth="1"/>
    <col min="13060" max="13060" width="3.5" style="1" bestFit="1" customWidth="1"/>
    <col min="13061" max="13061" width="20.5" style="1" bestFit="1" customWidth="1"/>
    <col min="13062" max="13062" width="9.625" style="1" customWidth="1"/>
    <col min="13063" max="13063" width="0" style="1" hidden="1" customWidth="1"/>
    <col min="13064" max="13064" width="9.625" style="1" customWidth="1"/>
    <col min="13065" max="13065" width="0" style="1" hidden="1" customWidth="1"/>
    <col min="13066" max="13066" width="9.625" style="1" customWidth="1"/>
    <col min="13067" max="13067" width="0" style="1" hidden="1" customWidth="1"/>
    <col min="13068" max="13068" width="9.625" style="1" customWidth="1"/>
    <col min="13069" max="13069" width="0" style="1" hidden="1" customWidth="1"/>
    <col min="13070" max="13070" width="9.625" style="1" customWidth="1"/>
    <col min="13071" max="13071" width="0" style="1" hidden="1" customWidth="1"/>
    <col min="13072" max="13072" width="9.625" style="1" customWidth="1"/>
    <col min="13073" max="13073" width="0" style="1" hidden="1" customWidth="1"/>
    <col min="13074" max="13074" width="9.625" style="1" customWidth="1"/>
    <col min="13075" max="13075" width="0" style="1" hidden="1" customWidth="1"/>
    <col min="13076" max="13076" width="9.625" style="1" customWidth="1"/>
    <col min="13077" max="13077" width="0" style="1" hidden="1" customWidth="1"/>
    <col min="13078" max="13078" width="9.625" style="1" customWidth="1"/>
    <col min="13079" max="13079" width="0" style="1" hidden="1" customWidth="1"/>
    <col min="13080" max="13080" width="9.625" style="1" customWidth="1"/>
    <col min="13081" max="13081" width="0" style="1" hidden="1" customWidth="1"/>
    <col min="13082" max="13082" width="9.625" style="1" customWidth="1"/>
    <col min="13083" max="13083" width="0" style="1" hidden="1" customWidth="1"/>
    <col min="13084" max="13084" width="9.375" style="1" customWidth="1"/>
    <col min="13085" max="13085" width="3" style="1" customWidth="1"/>
    <col min="13086" max="13086" width="5.5" style="1" customWidth="1"/>
    <col min="13087" max="13087" width="2.375" style="1" customWidth="1"/>
    <col min="13088" max="13088" width="11.625" style="1" bestFit="1" customWidth="1"/>
    <col min="13089" max="13089" width="5.375" style="1" bestFit="1" customWidth="1"/>
    <col min="13090" max="13312" width="9" style="1"/>
    <col min="13313" max="13313" width="7.5" style="1" customWidth="1"/>
    <col min="13314" max="13314" width="4.75" style="1" customWidth="1"/>
    <col min="13315" max="13315" width="18.5" style="1" customWidth="1"/>
    <col min="13316" max="13316" width="3.5" style="1" bestFit="1" customWidth="1"/>
    <col min="13317" max="13317" width="20.5" style="1" bestFit="1" customWidth="1"/>
    <col min="13318" max="13318" width="9.625" style="1" customWidth="1"/>
    <col min="13319" max="13319" width="0" style="1" hidden="1" customWidth="1"/>
    <col min="13320" max="13320" width="9.625" style="1" customWidth="1"/>
    <col min="13321" max="13321" width="0" style="1" hidden="1" customWidth="1"/>
    <col min="13322" max="13322" width="9.625" style="1" customWidth="1"/>
    <col min="13323" max="13323" width="0" style="1" hidden="1" customWidth="1"/>
    <col min="13324" max="13324" width="9.625" style="1" customWidth="1"/>
    <col min="13325" max="13325" width="0" style="1" hidden="1" customWidth="1"/>
    <col min="13326" max="13326" width="9.625" style="1" customWidth="1"/>
    <col min="13327" max="13327" width="0" style="1" hidden="1" customWidth="1"/>
    <col min="13328" max="13328" width="9.625" style="1" customWidth="1"/>
    <col min="13329" max="13329" width="0" style="1" hidden="1" customWidth="1"/>
    <col min="13330" max="13330" width="9.625" style="1" customWidth="1"/>
    <col min="13331" max="13331" width="0" style="1" hidden="1" customWidth="1"/>
    <col min="13332" max="13332" width="9.625" style="1" customWidth="1"/>
    <col min="13333" max="13333" width="0" style="1" hidden="1" customWidth="1"/>
    <col min="13334" max="13334" width="9.625" style="1" customWidth="1"/>
    <col min="13335" max="13335" width="0" style="1" hidden="1" customWidth="1"/>
    <col min="13336" max="13336" width="9.625" style="1" customWidth="1"/>
    <col min="13337" max="13337" width="0" style="1" hidden="1" customWidth="1"/>
    <col min="13338" max="13338" width="9.625" style="1" customWidth="1"/>
    <col min="13339" max="13339" width="0" style="1" hidden="1" customWidth="1"/>
    <col min="13340" max="13340" width="9.375" style="1" customWidth="1"/>
    <col min="13341" max="13341" width="3" style="1" customWidth="1"/>
    <col min="13342" max="13342" width="5.5" style="1" customWidth="1"/>
    <col min="13343" max="13343" width="2.375" style="1" customWidth="1"/>
    <col min="13344" max="13344" width="11.625" style="1" bestFit="1" customWidth="1"/>
    <col min="13345" max="13345" width="5.375" style="1" bestFit="1" customWidth="1"/>
    <col min="13346" max="13568" width="9" style="1"/>
    <col min="13569" max="13569" width="7.5" style="1" customWidth="1"/>
    <col min="13570" max="13570" width="4.75" style="1" customWidth="1"/>
    <col min="13571" max="13571" width="18.5" style="1" customWidth="1"/>
    <col min="13572" max="13572" width="3.5" style="1" bestFit="1" customWidth="1"/>
    <col min="13573" max="13573" width="20.5" style="1" bestFit="1" customWidth="1"/>
    <col min="13574" max="13574" width="9.625" style="1" customWidth="1"/>
    <col min="13575" max="13575" width="0" style="1" hidden="1" customWidth="1"/>
    <col min="13576" max="13576" width="9.625" style="1" customWidth="1"/>
    <col min="13577" max="13577" width="0" style="1" hidden="1" customWidth="1"/>
    <col min="13578" max="13578" width="9.625" style="1" customWidth="1"/>
    <col min="13579" max="13579" width="0" style="1" hidden="1" customWidth="1"/>
    <col min="13580" max="13580" width="9.625" style="1" customWidth="1"/>
    <col min="13581" max="13581" width="0" style="1" hidden="1" customWidth="1"/>
    <col min="13582" max="13582" width="9.625" style="1" customWidth="1"/>
    <col min="13583" max="13583" width="0" style="1" hidden="1" customWidth="1"/>
    <col min="13584" max="13584" width="9.625" style="1" customWidth="1"/>
    <col min="13585" max="13585" width="0" style="1" hidden="1" customWidth="1"/>
    <col min="13586" max="13586" width="9.625" style="1" customWidth="1"/>
    <col min="13587" max="13587" width="0" style="1" hidden="1" customWidth="1"/>
    <col min="13588" max="13588" width="9.625" style="1" customWidth="1"/>
    <col min="13589" max="13589" width="0" style="1" hidden="1" customWidth="1"/>
    <col min="13590" max="13590" width="9.625" style="1" customWidth="1"/>
    <col min="13591" max="13591" width="0" style="1" hidden="1" customWidth="1"/>
    <col min="13592" max="13592" width="9.625" style="1" customWidth="1"/>
    <col min="13593" max="13593" width="0" style="1" hidden="1" customWidth="1"/>
    <col min="13594" max="13594" width="9.625" style="1" customWidth="1"/>
    <col min="13595" max="13595" width="0" style="1" hidden="1" customWidth="1"/>
    <col min="13596" max="13596" width="9.375" style="1" customWidth="1"/>
    <col min="13597" max="13597" width="3" style="1" customWidth="1"/>
    <col min="13598" max="13598" width="5.5" style="1" customWidth="1"/>
    <col min="13599" max="13599" width="2.375" style="1" customWidth="1"/>
    <col min="13600" max="13600" width="11.625" style="1" bestFit="1" customWidth="1"/>
    <col min="13601" max="13601" width="5.375" style="1" bestFit="1" customWidth="1"/>
    <col min="13602" max="13824" width="9" style="1"/>
    <col min="13825" max="13825" width="7.5" style="1" customWidth="1"/>
    <col min="13826" max="13826" width="4.75" style="1" customWidth="1"/>
    <col min="13827" max="13827" width="18.5" style="1" customWidth="1"/>
    <col min="13828" max="13828" width="3.5" style="1" bestFit="1" customWidth="1"/>
    <col min="13829" max="13829" width="20.5" style="1" bestFit="1" customWidth="1"/>
    <col min="13830" max="13830" width="9.625" style="1" customWidth="1"/>
    <col min="13831" max="13831" width="0" style="1" hidden="1" customWidth="1"/>
    <col min="13832" max="13832" width="9.625" style="1" customWidth="1"/>
    <col min="13833" max="13833" width="0" style="1" hidden="1" customWidth="1"/>
    <col min="13834" max="13834" width="9.625" style="1" customWidth="1"/>
    <col min="13835" max="13835" width="0" style="1" hidden="1" customWidth="1"/>
    <col min="13836" max="13836" width="9.625" style="1" customWidth="1"/>
    <col min="13837" max="13837" width="0" style="1" hidden="1" customWidth="1"/>
    <col min="13838" max="13838" width="9.625" style="1" customWidth="1"/>
    <col min="13839" max="13839" width="0" style="1" hidden="1" customWidth="1"/>
    <col min="13840" max="13840" width="9.625" style="1" customWidth="1"/>
    <col min="13841" max="13841" width="0" style="1" hidden="1" customWidth="1"/>
    <col min="13842" max="13842" width="9.625" style="1" customWidth="1"/>
    <col min="13843" max="13843" width="0" style="1" hidden="1" customWidth="1"/>
    <col min="13844" max="13844" width="9.625" style="1" customWidth="1"/>
    <col min="13845" max="13845" width="0" style="1" hidden="1" customWidth="1"/>
    <col min="13846" max="13846" width="9.625" style="1" customWidth="1"/>
    <col min="13847" max="13847" width="0" style="1" hidden="1" customWidth="1"/>
    <col min="13848" max="13848" width="9.625" style="1" customWidth="1"/>
    <col min="13849" max="13849" width="0" style="1" hidden="1" customWidth="1"/>
    <col min="13850" max="13850" width="9.625" style="1" customWidth="1"/>
    <col min="13851" max="13851" width="0" style="1" hidden="1" customWidth="1"/>
    <col min="13852" max="13852" width="9.375" style="1" customWidth="1"/>
    <col min="13853" max="13853" width="3" style="1" customWidth="1"/>
    <col min="13854" max="13854" width="5.5" style="1" customWidth="1"/>
    <col min="13855" max="13855" width="2.375" style="1" customWidth="1"/>
    <col min="13856" max="13856" width="11.625" style="1" bestFit="1" customWidth="1"/>
    <col min="13857" max="13857" width="5.375" style="1" bestFit="1" customWidth="1"/>
    <col min="13858" max="14080" width="9" style="1"/>
    <col min="14081" max="14081" width="7.5" style="1" customWidth="1"/>
    <col min="14082" max="14082" width="4.75" style="1" customWidth="1"/>
    <col min="14083" max="14083" width="18.5" style="1" customWidth="1"/>
    <col min="14084" max="14084" width="3.5" style="1" bestFit="1" customWidth="1"/>
    <col min="14085" max="14085" width="20.5" style="1" bestFit="1" customWidth="1"/>
    <col min="14086" max="14086" width="9.625" style="1" customWidth="1"/>
    <col min="14087" max="14087" width="0" style="1" hidden="1" customWidth="1"/>
    <col min="14088" max="14088" width="9.625" style="1" customWidth="1"/>
    <col min="14089" max="14089" width="0" style="1" hidden="1" customWidth="1"/>
    <col min="14090" max="14090" width="9.625" style="1" customWidth="1"/>
    <col min="14091" max="14091" width="0" style="1" hidden="1" customWidth="1"/>
    <col min="14092" max="14092" width="9.625" style="1" customWidth="1"/>
    <col min="14093" max="14093" width="0" style="1" hidden="1" customWidth="1"/>
    <col min="14094" max="14094" width="9.625" style="1" customWidth="1"/>
    <col min="14095" max="14095" width="0" style="1" hidden="1" customWidth="1"/>
    <col min="14096" max="14096" width="9.625" style="1" customWidth="1"/>
    <col min="14097" max="14097" width="0" style="1" hidden="1" customWidth="1"/>
    <col min="14098" max="14098" width="9.625" style="1" customWidth="1"/>
    <col min="14099" max="14099" width="0" style="1" hidden="1" customWidth="1"/>
    <col min="14100" max="14100" width="9.625" style="1" customWidth="1"/>
    <col min="14101" max="14101" width="0" style="1" hidden="1" customWidth="1"/>
    <col min="14102" max="14102" width="9.625" style="1" customWidth="1"/>
    <col min="14103" max="14103" width="0" style="1" hidden="1" customWidth="1"/>
    <col min="14104" max="14104" width="9.625" style="1" customWidth="1"/>
    <col min="14105" max="14105" width="0" style="1" hidden="1" customWidth="1"/>
    <col min="14106" max="14106" width="9.625" style="1" customWidth="1"/>
    <col min="14107" max="14107" width="0" style="1" hidden="1" customWidth="1"/>
    <col min="14108" max="14108" width="9.375" style="1" customWidth="1"/>
    <col min="14109" max="14109" width="3" style="1" customWidth="1"/>
    <col min="14110" max="14110" width="5.5" style="1" customWidth="1"/>
    <col min="14111" max="14111" width="2.375" style="1" customWidth="1"/>
    <col min="14112" max="14112" width="11.625" style="1" bestFit="1" customWidth="1"/>
    <col min="14113" max="14113" width="5.375" style="1" bestFit="1" customWidth="1"/>
    <col min="14114" max="14336" width="9" style="1"/>
    <col min="14337" max="14337" width="7.5" style="1" customWidth="1"/>
    <col min="14338" max="14338" width="4.75" style="1" customWidth="1"/>
    <col min="14339" max="14339" width="18.5" style="1" customWidth="1"/>
    <col min="14340" max="14340" width="3.5" style="1" bestFit="1" customWidth="1"/>
    <col min="14341" max="14341" width="20.5" style="1" bestFit="1" customWidth="1"/>
    <col min="14342" max="14342" width="9.625" style="1" customWidth="1"/>
    <col min="14343" max="14343" width="0" style="1" hidden="1" customWidth="1"/>
    <col min="14344" max="14344" width="9.625" style="1" customWidth="1"/>
    <col min="14345" max="14345" width="0" style="1" hidden="1" customWidth="1"/>
    <col min="14346" max="14346" width="9.625" style="1" customWidth="1"/>
    <col min="14347" max="14347" width="0" style="1" hidden="1" customWidth="1"/>
    <col min="14348" max="14348" width="9.625" style="1" customWidth="1"/>
    <col min="14349" max="14349" width="0" style="1" hidden="1" customWidth="1"/>
    <col min="14350" max="14350" width="9.625" style="1" customWidth="1"/>
    <col min="14351" max="14351" width="0" style="1" hidden="1" customWidth="1"/>
    <col min="14352" max="14352" width="9.625" style="1" customWidth="1"/>
    <col min="14353" max="14353" width="0" style="1" hidden="1" customWidth="1"/>
    <col min="14354" max="14354" width="9.625" style="1" customWidth="1"/>
    <col min="14355" max="14355" width="0" style="1" hidden="1" customWidth="1"/>
    <col min="14356" max="14356" width="9.625" style="1" customWidth="1"/>
    <col min="14357" max="14357" width="0" style="1" hidden="1" customWidth="1"/>
    <col min="14358" max="14358" width="9.625" style="1" customWidth="1"/>
    <col min="14359" max="14359" width="0" style="1" hidden="1" customWidth="1"/>
    <col min="14360" max="14360" width="9.625" style="1" customWidth="1"/>
    <col min="14361" max="14361" width="0" style="1" hidden="1" customWidth="1"/>
    <col min="14362" max="14362" width="9.625" style="1" customWidth="1"/>
    <col min="14363" max="14363" width="0" style="1" hidden="1" customWidth="1"/>
    <col min="14364" max="14364" width="9.375" style="1" customWidth="1"/>
    <col min="14365" max="14365" width="3" style="1" customWidth="1"/>
    <col min="14366" max="14366" width="5.5" style="1" customWidth="1"/>
    <col min="14367" max="14367" width="2.375" style="1" customWidth="1"/>
    <col min="14368" max="14368" width="11.625" style="1" bestFit="1" customWidth="1"/>
    <col min="14369" max="14369" width="5.375" style="1" bestFit="1" customWidth="1"/>
    <col min="14370" max="14592" width="9" style="1"/>
    <col min="14593" max="14593" width="7.5" style="1" customWidth="1"/>
    <col min="14594" max="14594" width="4.75" style="1" customWidth="1"/>
    <col min="14595" max="14595" width="18.5" style="1" customWidth="1"/>
    <col min="14596" max="14596" width="3.5" style="1" bestFit="1" customWidth="1"/>
    <col min="14597" max="14597" width="20.5" style="1" bestFit="1" customWidth="1"/>
    <col min="14598" max="14598" width="9.625" style="1" customWidth="1"/>
    <col min="14599" max="14599" width="0" style="1" hidden="1" customWidth="1"/>
    <col min="14600" max="14600" width="9.625" style="1" customWidth="1"/>
    <col min="14601" max="14601" width="0" style="1" hidden="1" customWidth="1"/>
    <col min="14602" max="14602" width="9.625" style="1" customWidth="1"/>
    <col min="14603" max="14603" width="0" style="1" hidden="1" customWidth="1"/>
    <col min="14604" max="14604" width="9.625" style="1" customWidth="1"/>
    <col min="14605" max="14605" width="0" style="1" hidden="1" customWidth="1"/>
    <col min="14606" max="14606" width="9.625" style="1" customWidth="1"/>
    <col min="14607" max="14607" width="0" style="1" hidden="1" customWidth="1"/>
    <col min="14608" max="14608" width="9.625" style="1" customWidth="1"/>
    <col min="14609" max="14609" width="0" style="1" hidden="1" customWidth="1"/>
    <col min="14610" max="14610" width="9.625" style="1" customWidth="1"/>
    <col min="14611" max="14611" width="0" style="1" hidden="1" customWidth="1"/>
    <col min="14612" max="14612" width="9.625" style="1" customWidth="1"/>
    <col min="14613" max="14613" width="0" style="1" hidden="1" customWidth="1"/>
    <col min="14614" max="14614" width="9.625" style="1" customWidth="1"/>
    <col min="14615" max="14615" width="0" style="1" hidden="1" customWidth="1"/>
    <col min="14616" max="14616" width="9.625" style="1" customWidth="1"/>
    <col min="14617" max="14617" width="0" style="1" hidden="1" customWidth="1"/>
    <col min="14618" max="14618" width="9.625" style="1" customWidth="1"/>
    <col min="14619" max="14619" width="0" style="1" hidden="1" customWidth="1"/>
    <col min="14620" max="14620" width="9.375" style="1" customWidth="1"/>
    <col min="14621" max="14621" width="3" style="1" customWidth="1"/>
    <col min="14622" max="14622" width="5.5" style="1" customWidth="1"/>
    <col min="14623" max="14623" width="2.375" style="1" customWidth="1"/>
    <col min="14624" max="14624" width="11.625" style="1" bestFit="1" customWidth="1"/>
    <col min="14625" max="14625" width="5.375" style="1" bestFit="1" customWidth="1"/>
    <col min="14626" max="14848" width="9" style="1"/>
    <col min="14849" max="14849" width="7.5" style="1" customWidth="1"/>
    <col min="14850" max="14850" width="4.75" style="1" customWidth="1"/>
    <col min="14851" max="14851" width="18.5" style="1" customWidth="1"/>
    <col min="14852" max="14852" width="3.5" style="1" bestFit="1" customWidth="1"/>
    <col min="14853" max="14853" width="20.5" style="1" bestFit="1" customWidth="1"/>
    <col min="14854" max="14854" width="9.625" style="1" customWidth="1"/>
    <col min="14855" max="14855" width="0" style="1" hidden="1" customWidth="1"/>
    <col min="14856" max="14856" width="9.625" style="1" customWidth="1"/>
    <col min="14857" max="14857" width="0" style="1" hidden="1" customWidth="1"/>
    <col min="14858" max="14858" width="9.625" style="1" customWidth="1"/>
    <col min="14859" max="14859" width="0" style="1" hidden="1" customWidth="1"/>
    <col min="14860" max="14860" width="9.625" style="1" customWidth="1"/>
    <col min="14861" max="14861" width="0" style="1" hidden="1" customWidth="1"/>
    <col min="14862" max="14862" width="9.625" style="1" customWidth="1"/>
    <col min="14863" max="14863" width="0" style="1" hidden="1" customWidth="1"/>
    <col min="14864" max="14864" width="9.625" style="1" customWidth="1"/>
    <col min="14865" max="14865" width="0" style="1" hidden="1" customWidth="1"/>
    <col min="14866" max="14866" width="9.625" style="1" customWidth="1"/>
    <col min="14867" max="14867" width="0" style="1" hidden="1" customWidth="1"/>
    <col min="14868" max="14868" width="9.625" style="1" customWidth="1"/>
    <col min="14869" max="14869" width="0" style="1" hidden="1" customWidth="1"/>
    <col min="14870" max="14870" width="9.625" style="1" customWidth="1"/>
    <col min="14871" max="14871" width="0" style="1" hidden="1" customWidth="1"/>
    <col min="14872" max="14872" width="9.625" style="1" customWidth="1"/>
    <col min="14873" max="14873" width="0" style="1" hidden="1" customWidth="1"/>
    <col min="14874" max="14874" width="9.625" style="1" customWidth="1"/>
    <col min="14875" max="14875" width="0" style="1" hidden="1" customWidth="1"/>
    <col min="14876" max="14876" width="9.375" style="1" customWidth="1"/>
    <col min="14877" max="14877" width="3" style="1" customWidth="1"/>
    <col min="14878" max="14878" width="5.5" style="1" customWidth="1"/>
    <col min="14879" max="14879" width="2.375" style="1" customWidth="1"/>
    <col min="14880" max="14880" width="11.625" style="1" bestFit="1" customWidth="1"/>
    <col min="14881" max="14881" width="5.375" style="1" bestFit="1" customWidth="1"/>
    <col min="14882" max="15104" width="9" style="1"/>
    <col min="15105" max="15105" width="7.5" style="1" customWidth="1"/>
    <col min="15106" max="15106" width="4.75" style="1" customWidth="1"/>
    <col min="15107" max="15107" width="18.5" style="1" customWidth="1"/>
    <col min="15108" max="15108" width="3.5" style="1" bestFit="1" customWidth="1"/>
    <col min="15109" max="15109" width="20.5" style="1" bestFit="1" customWidth="1"/>
    <col min="15110" max="15110" width="9.625" style="1" customWidth="1"/>
    <col min="15111" max="15111" width="0" style="1" hidden="1" customWidth="1"/>
    <col min="15112" max="15112" width="9.625" style="1" customWidth="1"/>
    <col min="15113" max="15113" width="0" style="1" hidden="1" customWidth="1"/>
    <col min="15114" max="15114" width="9.625" style="1" customWidth="1"/>
    <col min="15115" max="15115" width="0" style="1" hidden="1" customWidth="1"/>
    <col min="15116" max="15116" width="9.625" style="1" customWidth="1"/>
    <col min="15117" max="15117" width="0" style="1" hidden="1" customWidth="1"/>
    <col min="15118" max="15118" width="9.625" style="1" customWidth="1"/>
    <col min="15119" max="15119" width="0" style="1" hidden="1" customWidth="1"/>
    <col min="15120" max="15120" width="9.625" style="1" customWidth="1"/>
    <col min="15121" max="15121" width="0" style="1" hidden="1" customWidth="1"/>
    <col min="15122" max="15122" width="9.625" style="1" customWidth="1"/>
    <col min="15123" max="15123" width="0" style="1" hidden="1" customWidth="1"/>
    <col min="15124" max="15124" width="9.625" style="1" customWidth="1"/>
    <col min="15125" max="15125" width="0" style="1" hidden="1" customWidth="1"/>
    <col min="15126" max="15126" width="9.625" style="1" customWidth="1"/>
    <col min="15127" max="15127" width="0" style="1" hidden="1" customWidth="1"/>
    <col min="15128" max="15128" width="9.625" style="1" customWidth="1"/>
    <col min="15129" max="15129" width="0" style="1" hidden="1" customWidth="1"/>
    <col min="15130" max="15130" width="9.625" style="1" customWidth="1"/>
    <col min="15131" max="15131" width="0" style="1" hidden="1" customWidth="1"/>
    <col min="15132" max="15132" width="9.375" style="1" customWidth="1"/>
    <col min="15133" max="15133" width="3" style="1" customWidth="1"/>
    <col min="15134" max="15134" width="5.5" style="1" customWidth="1"/>
    <col min="15135" max="15135" width="2.375" style="1" customWidth="1"/>
    <col min="15136" max="15136" width="11.625" style="1" bestFit="1" customWidth="1"/>
    <col min="15137" max="15137" width="5.375" style="1" bestFit="1" customWidth="1"/>
    <col min="15138" max="15360" width="9" style="1"/>
    <col min="15361" max="15361" width="7.5" style="1" customWidth="1"/>
    <col min="15362" max="15362" width="4.75" style="1" customWidth="1"/>
    <col min="15363" max="15363" width="18.5" style="1" customWidth="1"/>
    <col min="15364" max="15364" width="3.5" style="1" bestFit="1" customWidth="1"/>
    <col min="15365" max="15365" width="20.5" style="1" bestFit="1" customWidth="1"/>
    <col min="15366" max="15366" width="9.625" style="1" customWidth="1"/>
    <col min="15367" max="15367" width="0" style="1" hidden="1" customWidth="1"/>
    <col min="15368" max="15368" width="9.625" style="1" customWidth="1"/>
    <col min="15369" max="15369" width="0" style="1" hidden="1" customWidth="1"/>
    <col min="15370" max="15370" width="9.625" style="1" customWidth="1"/>
    <col min="15371" max="15371" width="0" style="1" hidden="1" customWidth="1"/>
    <col min="15372" max="15372" width="9.625" style="1" customWidth="1"/>
    <col min="15373" max="15373" width="0" style="1" hidden="1" customWidth="1"/>
    <col min="15374" max="15374" width="9.625" style="1" customWidth="1"/>
    <col min="15375" max="15375" width="0" style="1" hidden="1" customWidth="1"/>
    <col min="15376" max="15376" width="9.625" style="1" customWidth="1"/>
    <col min="15377" max="15377" width="0" style="1" hidden="1" customWidth="1"/>
    <col min="15378" max="15378" width="9.625" style="1" customWidth="1"/>
    <col min="15379" max="15379" width="0" style="1" hidden="1" customWidth="1"/>
    <col min="15380" max="15380" width="9.625" style="1" customWidth="1"/>
    <col min="15381" max="15381" width="0" style="1" hidden="1" customWidth="1"/>
    <col min="15382" max="15382" width="9.625" style="1" customWidth="1"/>
    <col min="15383" max="15383" width="0" style="1" hidden="1" customWidth="1"/>
    <col min="15384" max="15384" width="9.625" style="1" customWidth="1"/>
    <col min="15385" max="15385" width="0" style="1" hidden="1" customWidth="1"/>
    <col min="15386" max="15386" width="9.625" style="1" customWidth="1"/>
    <col min="15387" max="15387" width="0" style="1" hidden="1" customWidth="1"/>
    <col min="15388" max="15388" width="9.375" style="1" customWidth="1"/>
    <col min="15389" max="15389" width="3" style="1" customWidth="1"/>
    <col min="15390" max="15390" width="5.5" style="1" customWidth="1"/>
    <col min="15391" max="15391" width="2.375" style="1" customWidth="1"/>
    <col min="15392" max="15392" width="11.625" style="1" bestFit="1" customWidth="1"/>
    <col min="15393" max="15393" width="5.375" style="1" bestFit="1" customWidth="1"/>
    <col min="15394" max="15616" width="9" style="1"/>
    <col min="15617" max="15617" width="7.5" style="1" customWidth="1"/>
    <col min="15618" max="15618" width="4.75" style="1" customWidth="1"/>
    <col min="15619" max="15619" width="18.5" style="1" customWidth="1"/>
    <col min="15620" max="15620" width="3.5" style="1" bestFit="1" customWidth="1"/>
    <col min="15621" max="15621" width="20.5" style="1" bestFit="1" customWidth="1"/>
    <col min="15622" max="15622" width="9.625" style="1" customWidth="1"/>
    <col min="15623" max="15623" width="0" style="1" hidden="1" customWidth="1"/>
    <col min="15624" max="15624" width="9.625" style="1" customWidth="1"/>
    <col min="15625" max="15625" width="0" style="1" hidden="1" customWidth="1"/>
    <col min="15626" max="15626" width="9.625" style="1" customWidth="1"/>
    <col min="15627" max="15627" width="0" style="1" hidden="1" customWidth="1"/>
    <col min="15628" max="15628" width="9.625" style="1" customWidth="1"/>
    <col min="15629" max="15629" width="0" style="1" hidden="1" customWidth="1"/>
    <col min="15630" max="15630" width="9.625" style="1" customWidth="1"/>
    <col min="15631" max="15631" width="0" style="1" hidden="1" customWidth="1"/>
    <col min="15632" max="15632" width="9.625" style="1" customWidth="1"/>
    <col min="15633" max="15633" width="0" style="1" hidden="1" customWidth="1"/>
    <col min="15634" max="15634" width="9.625" style="1" customWidth="1"/>
    <col min="15635" max="15635" width="0" style="1" hidden="1" customWidth="1"/>
    <col min="15636" max="15636" width="9.625" style="1" customWidth="1"/>
    <col min="15637" max="15637" width="0" style="1" hidden="1" customWidth="1"/>
    <col min="15638" max="15638" width="9.625" style="1" customWidth="1"/>
    <col min="15639" max="15639" width="0" style="1" hidden="1" customWidth="1"/>
    <col min="15640" max="15640" width="9.625" style="1" customWidth="1"/>
    <col min="15641" max="15641" width="0" style="1" hidden="1" customWidth="1"/>
    <col min="15642" max="15642" width="9.625" style="1" customWidth="1"/>
    <col min="15643" max="15643" width="0" style="1" hidden="1" customWidth="1"/>
    <col min="15644" max="15644" width="9.375" style="1" customWidth="1"/>
    <col min="15645" max="15645" width="3" style="1" customWidth="1"/>
    <col min="15646" max="15646" width="5.5" style="1" customWidth="1"/>
    <col min="15647" max="15647" width="2.375" style="1" customWidth="1"/>
    <col min="15648" max="15648" width="11.625" style="1" bestFit="1" customWidth="1"/>
    <col min="15649" max="15649" width="5.375" style="1" bestFit="1" customWidth="1"/>
    <col min="15650" max="15872" width="9" style="1"/>
    <col min="15873" max="15873" width="7.5" style="1" customWidth="1"/>
    <col min="15874" max="15874" width="4.75" style="1" customWidth="1"/>
    <col min="15875" max="15875" width="18.5" style="1" customWidth="1"/>
    <col min="15876" max="15876" width="3.5" style="1" bestFit="1" customWidth="1"/>
    <col min="15877" max="15877" width="20.5" style="1" bestFit="1" customWidth="1"/>
    <col min="15878" max="15878" width="9.625" style="1" customWidth="1"/>
    <col min="15879" max="15879" width="0" style="1" hidden="1" customWidth="1"/>
    <col min="15880" max="15880" width="9.625" style="1" customWidth="1"/>
    <col min="15881" max="15881" width="0" style="1" hidden="1" customWidth="1"/>
    <col min="15882" max="15882" width="9.625" style="1" customWidth="1"/>
    <col min="15883" max="15883" width="0" style="1" hidden="1" customWidth="1"/>
    <col min="15884" max="15884" width="9.625" style="1" customWidth="1"/>
    <col min="15885" max="15885" width="0" style="1" hidden="1" customWidth="1"/>
    <col min="15886" max="15886" width="9.625" style="1" customWidth="1"/>
    <col min="15887" max="15887" width="0" style="1" hidden="1" customWidth="1"/>
    <col min="15888" max="15888" width="9.625" style="1" customWidth="1"/>
    <col min="15889" max="15889" width="0" style="1" hidden="1" customWidth="1"/>
    <col min="15890" max="15890" width="9.625" style="1" customWidth="1"/>
    <col min="15891" max="15891" width="0" style="1" hidden="1" customWidth="1"/>
    <col min="15892" max="15892" width="9.625" style="1" customWidth="1"/>
    <col min="15893" max="15893" width="0" style="1" hidden="1" customWidth="1"/>
    <col min="15894" max="15894" width="9.625" style="1" customWidth="1"/>
    <col min="15895" max="15895" width="0" style="1" hidden="1" customWidth="1"/>
    <col min="15896" max="15896" width="9.625" style="1" customWidth="1"/>
    <col min="15897" max="15897" width="0" style="1" hidden="1" customWidth="1"/>
    <col min="15898" max="15898" width="9.625" style="1" customWidth="1"/>
    <col min="15899" max="15899" width="0" style="1" hidden="1" customWidth="1"/>
    <col min="15900" max="15900" width="9.375" style="1" customWidth="1"/>
    <col min="15901" max="15901" width="3" style="1" customWidth="1"/>
    <col min="15902" max="15902" width="5.5" style="1" customWidth="1"/>
    <col min="15903" max="15903" width="2.375" style="1" customWidth="1"/>
    <col min="15904" max="15904" width="11.625" style="1" bestFit="1" customWidth="1"/>
    <col min="15905" max="15905" width="5.375" style="1" bestFit="1" customWidth="1"/>
    <col min="15906" max="16128" width="9" style="1"/>
    <col min="16129" max="16129" width="7.5" style="1" customWidth="1"/>
    <col min="16130" max="16130" width="4.75" style="1" customWidth="1"/>
    <col min="16131" max="16131" width="18.5" style="1" customWidth="1"/>
    <col min="16132" max="16132" width="3.5" style="1" bestFit="1" customWidth="1"/>
    <col min="16133" max="16133" width="20.5" style="1" bestFit="1" customWidth="1"/>
    <col min="16134" max="16134" width="9.625" style="1" customWidth="1"/>
    <col min="16135" max="16135" width="0" style="1" hidden="1" customWidth="1"/>
    <col min="16136" max="16136" width="9.625" style="1" customWidth="1"/>
    <col min="16137" max="16137" width="0" style="1" hidden="1" customWidth="1"/>
    <col min="16138" max="16138" width="9.625" style="1" customWidth="1"/>
    <col min="16139" max="16139" width="0" style="1" hidden="1" customWidth="1"/>
    <col min="16140" max="16140" width="9.625" style="1" customWidth="1"/>
    <col min="16141" max="16141" width="0" style="1" hidden="1" customWidth="1"/>
    <col min="16142" max="16142" width="9.625" style="1" customWidth="1"/>
    <col min="16143" max="16143" width="0" style="1" hidden="1" customWidth="1"/>
    <col min="16144" max="16144" width="9.625" style="1" customWidth="1"/>
    <col min="16145" max="16145" width="0" style="1" hidden="1" customWidth="1"/>
    <col min="16146" max="16146" width="9.625" style="1" customWidth="1"/>
    <col min="16147" max="16147" width="0" style="1" hidden="1" customWidth="1"/>
    <col min="16148" max="16148" width="9.625" style="1" customWidth="1"/>
    <col min="16149" max="16149" width="0" style="1" hidden="1" customWidth="1"/>
    <col min="16150" max="16150" width="9.625" style="1" customWidth="1"/>
    <col min="16151" max="16151" width="0" style="1" hidden="1" customWidth="1"/>
    <col min="16152" max="16152" width="9.625" style="1" customWidth="1"/>
    <col min="16153" max="16153" width="0" style="1" hidden="1" customWidth="1"/>
    <col min="16154" max="16154" width="9.625" style="1" customWidth="1"/>
    <col min="16155" max="16155" width="0" style="1" hidden="1" customWidth="1"/>
    <col min="16156" max="16156" width="9.375" style="1" customWidth="1"/>
    <col min="16157" max="16157" width="3" style="1" customWidth="1"/>
    <col min="16158" max="16158" width="5.5" style="1" customWidth="1"/>
    <col min="16159" max="16159" width="2.375" style="1" customWidth="1"/>
    <col min="16160" max="16160" width="11.625" style="1" bestFit="1" customWidth="1"/>
    <col min="16161" max="16161" width="5.375" style="1" bestFit="1" customWidth="1"/>
    <col min="16162" max="16384" width="9" style="1"/>
  </cols>
  <sheetData>
    <row r="1" spans="1:33" ht="20.25" customHeight="1" x14ac:dyDescent="0.15">
      <c r="A1" s="271" t="s">
        <v>0</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row>
    <row r="2" spans="1:33" ht="16.5" customHeight="1" x14ac:dyDescent="0.15">
      <c r="AF2" s="272" t="s">
        <v>1</v>
      </c>
      <c r="AG2" s="272"/>
    </row>
    <row r="3" spans="1:33" ht="18.75" x14ac:dyDescent="0.15">
      <c r="A3" s="2" t="s">
        <v>2</v>
      </c>
      <c r="B3" s="2"/>
      <c r="L3" s="3" t="s">
        <v>3</v>
      </c>
      <c r="M3" s="3"/>
      <c r="N3" s="4"/>
      <c r="O3" s="4"/>
      <c r="P3" s="4"/>
      <c r="Q3" s="4"/>
      <c r="R3" s="4"/>
      <c r="S3" s="4"/>
      <c r="T3" s="4"/>
      <c r="U3" s="4"/>
      <c r="V3" s="4"/>
      <c r="W3" s="4"/>
      <c r="X3" s="4"/>
      <c r="Y3" s="4"/>
      <c r="Z3" s="4"/>
      <c r="AA3" s="4"/>
      <c r="AB3" s="4"/>
      <c r="AC3" s="5"/>
      <c r="AD3" s="5"/>
      <c r="AE3" s="5"/>
      <c r="AF3" s="4"/>
    </row>
    <row r="4" spans="1:33" ht="12" customHeight="1" x14ac:dyDescent="0.15">
      <c r="C4" s="2"/>
      <c r="D4" s="2"/>
      <c r="E4" s="2"/>
      <c r="V4" s="273"/>
      <c r="W4" s="273"/>
      <c r="X4" s="273"/>
      <c r="Y4" s="273"/>
      <c r="Z4" s="273"/>
      <c r="AA4" s="273"/>
      <c r="AB4" s="273"/>
      <c r="AC4" s="273"/>
      <c r="AD4" s="273"/>
      <c r="AE4" s="273"/>
      <c r="AF4" s="273"/>
    </row>
    <row r="5" spans="1:33" ht="15.75" customHeight="1" x14ac:dyDescent="0.15">
      <c r="C5" s="2"/>
      <c r="D5" s="2"/>
      <c r="E5" s="2"/>
    </row>
    <row r="6" spans="1:33" ht="14.25" x14ac:dyDescent="0.15">
      <c r="B6" s="6" t="s">
        <v>4</v>
      </c>
      <c r="C6" s="7"/>
      <c r="D6" s="7"/>
      <c r="E6" s="7"/>
      <c r="F6" s="7"/>
      <c r="G6" s="7"/>
      <c r="H6" s="7"/>
      <c r="I6" s="7"/>
      <c r="J6" s="7"/>
      <c r="K6" s="7"/>
      <c r="L6" s="7"/>
      <c r="M6" s="7"/>
      <c r="N6" s="7"/>
      <c r="O6" s="7"/>
      <c r="P6" s="7"/>
      <c r="Q6" s="7"/>
      <c r="R6" s="7"/>
      <c r="S6" s="7"/>
      <c r="T6" s="7"/>
      <c r="U6" s="7"/>
      <c r="V6" s="7"/>
      <c r="W6" s="7"/>
      <c r="X6" s="7"/>
      <c r="Y6" s="7"/>
      <c r="Z6" s="7"/>
      <c r="AA6" s="7"/>
      <c r="AB6" s="8"/>
    </row>
    <row r="7" spans="1:33" x14ac:dyDescent="0.15">
      <c r="B7" s="9"/>
      <c r="C7" s="10"/>
      <c r="D7" s="10"/>
      <c r="E7" s="10"/>
      <c r="F7" s="10"/>
      <c r="G7" s="10"/>
      <c r="H7" s="10"/>
      <c r="I7" s="10"/>
      <c r="J7" s="10"/>
      <c r="K7" s="10"/>
      <c r="L7" s="10"/>
      <c r="M7" s="10"/>
      <c r="N7" s="10"/>
      <c r="O7" s="10"/>
      <c r="P7" s="10"/>
      <c r="Q7" s="10"/>
      <c r="R7" s="10"/>
      <c r="S7" s="10"/>
      <c r="T7" s="10"/>
      <c r="U7" s="10"/>
      <c r="V7" s="10"/>
      <c r="W7" s="10"/>
      <c r="X7" s="10"/>
      <c r="Y7" s="10"/>
      <c r="Z7" s="10"/>
      <c r="AA7" s="10"/>
      <c r="AB7" s="11"/>
    </row>
    <row r="8" spans="1:33" x14ac:dyDescent="0.15">
      <c r="B8" s="9"/>
      <c r="C8" s="10"/>
      <c r="D8" s="10"/>
      <c r="E8" s="10"/>
      <c r="F8" s="10"/>
      <c r="G8" s="10"/>
      <c r="H8" s="10"/>
      <c r="I8" s="10"/>
      <c r="J8" s="10"/>
      <c r="K8" s="10"/>
      <c r="L8" s="10"/>
      <c r="M8" s="10"/>
      <c r="N8" s="10"/>
      <c r="O8" s="10"/>
      <c r="P8" s="10"/>
      <c r="Q8" s="10"/>
      <c r="R8" s="12" t="s">
        <v>5</v>
      </c>
      <c r="S8" s="12"/>
      <c r="T8" s="10"/>
      <c r="U8" s="10"/>
      <c r="V8" s="10"/>
      <c r="W8" s="10"/>
      <c r="X8" s="10"/>
      <c r="Y8" s="10"/>
      <c r="Z8" s="10"/>
      <c r="AA8" s="10"/>
      <c r="AB8" s="11"/>
    </row>
    <row r="9" spans="1:33" ht="17.25" customHeight="1" thickBot="1" x14ac:dyDescent="0.2">
      <c r="B9" s="9"/>
      <c r="C9" s="10"/>
      <c r="D9" s="10"/>
      <c r="E9" s="10"/>
      <c r="F9" s="12" t="s">
        <v>6</v>
      </c>
      <c r="G9" s="12"/>
      <c r="H9" s="10"/>
      <c r="I9" s="10"/>
      <c r="J9" s="12" t="s">
        <v>7</v>
      </c>
      <c r="K9" s="12"/>
      <c r="L9" s="10"/>
      <c r="M9" s="10"/>
      <c r="N9" s="12" t="s">
        <v>8</v>
      </c>
      <c r="O9" s="12"/>
      <c r="P9" s="10"/>
      <c r="Q9" s="10"/>
      <c r="R9" s="12" t="s">
        <v>9</v>
      </c>
      <c r="S9" s="12"/>
      <c r="T9" s="10"/>
      <c r="U9" s="10"/>
      <c r="V9" s="10"/>
      <c r="W9" s="10"/>
      <c r="X9" s="10"/>
      <c r="Y9" s="10"/>
      <c r="Z9" s="12" t="s">
        <v>10</v>
      </c>
      <c r="AA9" s="12"/>
      <c r="AB9" s="11"/>
    </row>
    <row r="10" spans="1:33" ht="15" thickTop="1" thickBot="1" x14ac:dyDescent="0.2">
      <c r="B10" s="9"/>
      <c r="C10" s="10"/>
      <c r="D10" s="10"/>
      <c r="E10" s="10"/>
      <c r="F10" s="13"/>
      <c r="G10" s="14"/>
      <c r="H10" s="15" t="s">
        <v>11</v>
      </c>
      <c r="I10" s="15"/>
      <c r="J10" s="10">
        <v>0.9</v>
      </c>
      <c r="K10" s="10"/>
      <c r="L10" s="12" t="s">
        <v>11</v>
      </c>
      <c r="M10" s="12"/>
      <c r="N10" s="16"/>
      <c r="O10" s="17"/>
      <c r="P10" s="12"/>
      <c r="Q10" s="12"/>
      <c r="R10" s="18"/>
      <c r="S10" s="19"/>
      <c r="T10" s="12" t="s">
        <v>12</v>
      </c>
      <c r="U10" s="12"/>
      <c r="V10" s="20">
        <v>12</v>
      </c>
      <c r="W10" s="20"/>
      <c r="X10" s="12" t="s">
        <v>13</v>
      </c>
      <c r="Y10" s="12"/>
      <c r="Z10" s="21">
        <f>F10*J10*N10*R10/V10</f>
        <v>0</v>
      </c>
      <c r="AA10" s="22"/>
      <c r="AB10" s="11"/>
    </row>
    <row r="11" spans="1:33" ht="14.25" thickTop="1" x14ac:dyDescent="0.15">
      <c r="B11" s="9"/>
      <c r="C11" s="10"/>
      <c r="D11" s="10"/>
      <c r="E11" s="10"/>
      <c r="F11" s="10"/>
      <c r="G11" s="10"/>
      <c r="H11" s="10"/>
      <c r="I11" s="10"/>
      <c r="J11" s="10"/>
      <c r="K11" s="10"/>
      <c r="L11" s="10"/>
      <c r="M11" s="10"/>
      <c r="N11" s="12" t="s">
        <v>14</v>
      </c>
      <c r="O11" s="12"/>
      <c r="P11" s="10"/>
      <c r="Q11" s="10"/>
      <c r="R11" s="10"/>
      <c r="S11" s="10"/>
      <c r="T11" s="10"/>
      <c r="U11" s="10"/>
      <c r="V11" s="10"/>
      <c r="W11" s="10"/>
      <c r="X11" s="10"/>
      <c r="Y11" s="10"/>
      <c r="Z11" s="10"/>
      <c r="AA11" s="10"/>
      <c r="AB11" s="11"/>
    </row>
    <row r="12" spans="1:33" ht="14.25" thickBot="1" x14ac:dyDescent="0.2">
      <c r="B12" s="9"/>
      <c r="C12" s="10"/>
      <c r="D12" s="10"/>
      <c r="E12" s="10"/>
      <c r="F12" s="10"/>
      <c r="G12" s="10"/>
      <c r="H12" s="10"/>
      <c r="I12" s="10"/>
      <c r="J12" s="23" t="s">
        <v>15</v>
      </c>
      <c r="K12" s="24"/>
      <c r="L12" s="24"/>
      <c r="M12" s="24"/>
      <c r="N12" s="24"/>
      <c r="O12" s="24"/>
      <c r="P12" s="24"/>
      <c r="Q12" s="24"/>
      <c r="R12" s="24"/>
      <c r="S12" s="24"/>
      <c r="T12" s="25">
        <v>0.5</v>
      </c>
      <c r="U12" s="10"/>
      <c r="V12" s="10"/>
      <c r="W12" s="10"/>
      <c r="X12" s="10"/>
      <c r="Y12" s="10"/>
      <c r="Z12" s="12" t="s">
        <v>16</v>
      </c>
      <c r="AA12" s="12"/>
      <c r="AB12" s="11"/>
    </row>
    <row r="13" spans="1:33" ht="15" thickTop="1" thickBot="1" x14ac:dyDescent="0.2">
      <c r="B13" s="9"/>
      <c r="C13" s="10"/>
      <c r="D13" s="10"/>
      <c r="E13" s="10"/>
      <c r="F13" s="10"/>
      <c r="G13" s="10"/>
      <c r="H13" s="10"/>
      <c r="I13" s="10"/>
      <c r="J13" s="26" t="s">
        <v>17</v>
      </c>
      <c r="K13" s="10"/>
      <c r="L13" s="10"/>
      <c r="M13" s="10"/>
      <c r="N13" s="10"/>
      <c r="O13" s="10"/>
      <c r="P13" s="10"/>
      <c r="Q13" s="10"/>
      <c r="R13" s="10"/>
      <c r="S13" s="10"/>
      <c r="T13" s="27">
        <v>0.75</v>
      </c>
      <c r="U13" s="10"/>
      <c r="V13" s="10"/>
      <c r="W13" s="10"/>
      <c r="X13" s="10"/>
      <c r="Y13" s="10"/>
      <c r="Z13" s="21">
        <f>Z10*6/7</f>
        <v>0</v>
      </c>
      <c r="AA13" s="22"/>
      <c r="AB13" s="11"/>
    </row>
    <row r="14" spans="1:33" ht="14.25" thickTop="1" x14ac:dyDescent="0.15">
      <c r="B14" s="9"/>
      <c r="C14" s="10"/>
      <c r="D14" s="10"/>
      <c r="E14" s="10"/>
      <c r="F14" s="10"/>
      <c r="G14" s="10"/>
      <c r="H14" s="10"/>
      <c r="I14" s="10"/>
      <c r="J14" s="28" t="s">
        <v>18</v>
      </c>
      <c r="K14" s="29"/>
      <c r="L14" s="29"/>
      <c r="M14" s="29"/>
      <c r="N14" s="29"/>
      <c r="O14" s="29"/>
      <c r="P14" s="29"/>
      <c r="Q14" s="29"/>
      <c r="R14" s="29"/>
      <c r="S14" s="29"/>
      <c r="T14" s="30">
        <v>1</v>
      </c>
      <c r="U14" s="10"/>
      <c r="V14" s="10"/>
      <c r="W14" s="10"/>
      <c r="X14" s="10"/>
      <c r="Y14" s="10"/>
      <c r="Z14" s="10"/>
      <c r="AA14" s="10"/>
      <c r="AB14" s="11"/>
    </row>
    <row r="15" spans="1:33" x14ac:dyDescent="0.15">
      <c r="B15" s="31"/>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3"/>
    </row>
    <row r="16" spans="1:33" x14ac:dyDescent="0.1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row>
    <row r="17" spans="2:33" ht="14.25" x14ac:dyDescent="0.15">
      <c r="B17" s="6" t="s">
        <v>19</v>
      </c>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34"/>
    </row>
    <row r="18" spans="2:33" ht="14.25" thickBot="1" x14ac:dyDescent="0.2">
      <c r="B18" s="9"/>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34"/>
    </row>
    <row r="19" spans="2:33" ht="15" customHeight="1" x14ac:dyDescent="0.15">
      <c r="B19" s="9"/>
      <c r="C19" s="241" t="s">
        <v>20</v>
      </c>
      <c r="D19" s="242"/>
      <c r="E19" s="243"/>
      <c r="F19" s="247" t="s">
        <v>21</v>
      </c>
      <c r="G19" s="248"/>
      <c r="H19" s="248"/>
      <c r="I19" s="248"/>
      <c r="J19" s="248"/>
      <c r="K19" s="248"/>
      <c r="L19" s="248"/>
      <c r="M19" s="248"/>
      <c r="N19" s="248"/>
      <c r="O19" s="248"/>
      <c r="P19" s="248"/>
      <c r="Q19" s="248"/>
      <c r="R19" s="248"/>
      <c r="S19" s="248"/>
      <c r="T19" s="248"/>
      <c r="U19" s="248"/>
      <c r="V19" s="248"/>
      <c r="W19" s="248"/>
      <c r="X19" s="248"/>
      <c r="Y19" s="248"/>
      <c r="Z19" s="248"/>
      <c r="AA19" s="248"/>
      <c r="AB19" s="249"/>
      <c r="AD19" s="274" t="s">
        <v>22</v>
      </c>
      <c r="AE19" s="275"/>
      <c r="AF19" s="35"/>
      <c r="AG19" s="34"/>
    </row>
    <row r="20" spans="2:33" ht="15" customHeight="1" thickBot="1" x14ac:dyDescent="0.2">
      <c r="B20" s="9"/>
      <c r="C20" s="244"/>
      <c r="D20" s="245"/>
      <c r="E20" s="246"/>
      <c r="F20" s="36" t="s">
        <v>23</v>
      </c>
      <c r="G20" s="36"/>
      <c r="H20" s="36" t="s">
        <v>24</v>
      </c>
      <c r="I20" s="36"/>
      <c r="J20" s="36" t="s">
        <v>25</v>
      </c>
      <c r="K20" s="36"/>
      <c r="L20" s="36" t="s">
        <v>26</v>
      </c>
      <c r="M20" s="36"/>
      <c r="N20" s="36" t="s">
        <v>27</v>
      </c>
      <c r="O20" s="36"/>
      <c r="P20" s="36" t="s">
        <v>28</v>
      </c>
      <c r="Q20" s="36"/>
      <c r="R20" s="36" t="s">
        <v>29</v>
      </c>
      <c r="S20" s="36"/>
      <c r="T20" s="36" t="s">
        <v>30</v>
      </c>
      <c r="U20" s="36"/>
      <c r="V20" s="36" t="s">
        <v>31</v>
      </c>
      <c r="W20" s="36"/>
      <c r="X20" s="36" t="s">
        <v>32</v>
      </c>
      <c r="Y20" s="36"/>
      <c r="Z20" s="36" t="s">
        <v>33</v>
      </c>
      <c r="AA20" s="36"/>
      <c r="AB20" s="37" t="s">
        <v>34</v>
      </c>
      <c r="AD20" s="276"/>
      <c r="AE20" s="277"/>
      <c r="AF20" s="35"/>
      <c r="AG20" s="34"/>
    </row>
    <row r="21" spans="2:33" ht="15" customHeight="1" thickTop="1" x14ac:dyDescent="0.15">
      <c r="B21" s="9"/>
      <c r="C21" s="254" t="s">
        <v>35</v>
      </c>
      <c r="D21" s="38"/>
      <c r="E21" s="39" t="s">
        <v>36</v>
      </c>
      <c r="F21" s="40"/>
      <c r="G21" s="41">
        <f>F21/2</f>
        <v>0</v>
      </c>
      <c r="H21" s="42"/>
      <c r="I21" s="41">
        <f>H21/2</f>
        <v>0</v>
      </c>
      <c r="J21" s="42"/>
      <c r="K21" s="41">
        <f>J21/2</f>
        <v>0</v>
      </c>
      <c r="L21" s="42"/>
      <c r="M21" s="41">
        <f>L21/2</f>
        <v>0</v>
      </c>
      <c r="N21" s="42"/>
      <c r="O21" s="41">
        <f>N21/2</f>
        <v>0</v>
      </c>
      <c r="P21" s="42"/>
      <c r="Q21" s="41">
        <f>P21/2</f>
        <v>0</v>
      </c>
      <c r="R21" s="42"/>
      <c r="S21" s="41">
        <f>R21/2</f>
        <v>0</v>
      </c>
      <c r="T21" s="42"/>
      <c r="U21" s="41">
        <f>T21/2</f>
        <v>0</v>
      </c>
      <c r="V21" s="42"/>
      <c r="W21" s="41">
        <f>V21/2</f>
        <v>0</v>
      </c>
      <c r="X21" s="42"/>
      <c r="Y21" s="41">
        <f>X21/2</f>
        <v>0</v>
      </c>
      <c r="Z21" s="43"/>
      <c r="AA21" s="41">
        <f>Z21/2</f>
        <v>0</v>
      </c>
      <c r="AB21" s="44">
        <f>F21+H21+J21+L21+N21+P21+R21+T21+V21+X21+Z21</f>
        <v>0</v>
      </c>
      <c r="AD21" s="265" t="s">
        <v>37</v>
      </c>
      <c r="AE21" s="266"/>
      <c r="AF21" s="45"/>
      <c r="AG21" s="34"/>
    </row>
    <row r="22" spans="2:33" ht="15" customHeight="1" x14ac:dyDescent="0.15">
      <c r="B22" s="9"/>
      <c r="C22" s="255"/>
      <c r="D22" s="46"/>
      <c r="E22" s="47" t="s">
        <v>38</v>
      </c>
      <c r="F22" s="48"/>
      <c r="G22" s="49">
        <f>F22/2</f>
        <v>0</v>
      </c>
      <c r="H22" s="50"/>
      <c r="I22" s="49">
        <f>H22/2</f>
        <v>0</v>
      </c>
      <c r="J22" s="50"/>
      <c r="K22" s="49">
        <f>J22/2</f>
        <v>0</v>
      </c>
      <c r="L22" s="50"/>
      <c r="M22" s="49">
        <f>L22/2</f>
        <v>0</v>
      </c>
      <c r="N22" s="50"/>
      <c r="O22" s="49">
        <f>N22/2</f>
        <v>0</v>
      </c>
      <c r="P22" s="50"/>
      <c r="Q22" s="49">
        <f>P22/2</f>
        <v>0</v>
      </c>
      <c r="R22" s="50"/>
      <c r="S22" s="49">
        <f>R22/2</f>
        <v>0</v>
      </c>
      <c r="T22" s="50"/>
      <c r="U22" s="49">
        <f>T22/2</f>
        <v>0</v>
      </c>
      <c r="V22" s="50"/>
      <c r="W22" s="49">
        <f>V22/2</f>
        <v>0</v>
      </c>
      <c r="X22" s="50"/>
      <c r="Y22" s="49">
        <f>X22/2</f>
        <v>0</v>
      </c>
      <c r="Z22" s="51"/>
      <c r="AA22" s="49">
        <f>Z22/2</f>
        <v>0</v>
      </c>
      <c r="AB22" s="52">
        <f>F22+H22+J22+L22+N22+P22+R22+T22+V22+X22+Z22</f>
        <v>0</v>
      </c>
      <c r="AD22" s="267" t="s">
        <v>39</v>
      </c>
      <c r="AE22" s="268"/>
      <c r="AF22" s="45"/>
      <c r="AG22" s="34"/>
    </row>
    <row r="23" spans="2:33" ht="15" customHeight="1" x14ac:dyDescent="0.15">
      <c r="B23" s="9"/>
      <c r="C23" s="255"/>
      <c r="D23" s="46"/>
      <c r="E23" s="47" t="s">
        <v>40</v>
      </c>
      <c r="F23" s="48"/>
      <c r="G23" s="49">
        <f>F23*3/4</f>
        <v>0</v>
      </c>
      <c r="H23" s="50"/>
      <c r="I23" s="49">
        <f>H23*3/4</f>
        <v>0</v>
      </c>
      <c r="J23" s="50"/>
      <c r="K23" s="49">
        <f>J23*3/4</f>
        <v>0</v>
      </c>
      <c r="L23" s="50"/>
      <c r="M23" s="49">
        <f>L23*3/4</f>
        <v>0</v>
      </c>
      <c r="N23" s="50"/>
      <c r="O23" s="49">
        <f>N23*3/4</f>
        <v>0</v>
      </c>
      <c r="P23" s="50"/>
      <c r="Q23" s="49">
        <f>P23*3/4</f>
        <v>0</v>
      </c>
      <c r="R23" s="50"/>
      <c r="S23" s="49">
        <f>R23*3/4</f>
        <v>0</v>
      </c>
      <c r="T23" s="50"/>
      <c r="U23" s="49">
        <f>T23*3/4</f>
        <v>0</v>
      </c>
      <c r="V23" s="50"/>
      <c r="W23" s="49">
        <f>V23*3/4</f>
        <v>0</v>
      </c>
      <c r="X23" s="50"/>
      <c r="Y23" s="49">
        <f>X23*3/4</f>
        <v>0</v>
      </c>
      <c r="Z23" s="51"/>
      <c r="AA23" s="49">
        <f>Z23*3/4</f>
        <v>0</v>
      </c>
      <c r="AB23" s="52">
        <f>F23+H23+J23+L23+N23+P23+R23+T23+V23+X23+Z23</f>
        <v>0</v>
      </c>
      <c r="AD23" s="269" t="s">
        <v>41</v>
      </c>
      <c r="AE23" s="270"/>
      <c r="AF23" s="45"/>
      <c r="AG23" s="34"/>
    </row>
    <row r="24" spans="2:33" ht="15" customHeight="1" x14ac:dyDescent="0.15">
      <c r="B24" s="9"/>
      <c r="C24" s="256"/>
      <c r="D24" s="53"/>
      <c r="E24" s="54" t="s">
        <v>42</v>
      </c>
      <c r="F24" s="55"/>
      <c r="G24" s="56">
        <f>F24</f>
        <v>0</v>
      </c>
      <c r="H24" s="57"/>
      <c r="I24" s="56">
        <f>H24</f>
        <v>0</v>
      </c>
      <c r="J24" s="57"/>
      <c r="K24" s="56">
        <f>J24</f>
        <v>0</v>
      </c>
      <c r="L24" s="57"/>
      <c r="M24" s="56">
        <f>L24</f>
        <v>0</v>
      </c>
      <c r="N24" s="57"/>
      <c r="O24" s="56">
        <f>N24</f>
        <v>0</v>
      </c>
      <c r="P24" s="57"/>
      <c r="Q24" s="56">
        <f>P24</f>
        <v>0</v>
      </c>
      <c r="R24" s="57"/>
      <c r="S24" s="56">
        <f>R24</f>
        <v>0</v>
      </c>
      <c r="T24" s="57"/>
      <c r="U24" s="56">
        <f>T24</f>
        <v>0</v>
      </c>
      <c r="V24" s="57"/>
      <c r="W24" s="56">
        <f>V24</f>
        <v>0</v>
      </c>
      <c r="X24" s="57"/>
      <c r="Y24" s="56">
        <f>X24</f>
        <v>0</v>
      </c>
      <c r="Z24" s="58"/>
      <c r="AA24" s="56">
        <f>Z24</f>
        <v>0</v>
      </c>
      <c r="AB24" s="59">
        <f t="shared" ref="AB24:AB29" si="0">F24+H24+J24+L24+N24+P24+R24+T24+V24+X24+Z24</f>
        <v>0</v>
      </c>
      <c r="AD24" s="261">
        <v>1</v>
      </c>
      <c r="AE24" s="262"/>
      <c r="AF24" s="45"/>
      <c r="AG24" s="34"/>
    </row>
    <row r="25" spans="2:33" ht="15" customHeight="1" x14ac:dyDescent="0.15">
      <c r="B25" s="9"/>
      <c r="C25" s="224" t="s">
        <v>43</v>
      </c>
      <c r="D25" s="226" t="s">
        <v>44</v>
      </c>
      <c r="E25" s="39" t="s">
        <v>36</v>
      </c>
      <c r="F25" s="60"/>
      <c r="G25" s="61">
        <f>F25/2</f>
        <v>0</v>
      </c>
      <c r="H25" s="62"/>
      <c r="I25" s="61">
        <f>H25/2</f>
        <v>0</v>
      </c>
      <c r="J25" s="62"/>
      <c r="K25" s="61">
        <f>J25/2</f>
        <v>0</v>
      </c>
      <c r="L25" s="62"/>
      <c r="M25" s="61">
        <f>L25/2</f>
        <v>0</v>
      </c>
      <c r="N25" s="62"/>
      <c r="O25" s="61">
        <f>N25/2</f>
        <v>0</v>
      </c>
      <c r="P25" s="62"/>
      <c r="Q25" s="61">
        <f>P25/2</f>
        <v>0</v>
      </c>
      <c r="R25" s="62"/>
      <c r="S25" s="61">
        <f>R25/2</f>
        <v>0</v>
      </c>
      <c r="T25" s="62"/>
      <c r="U25" s="61">
        <f>T25/2</f>
        <v>0</v>
      </c>
      <c r="V25" s="62"/>
      <c r="W25" s="61">
        <f>V25/2</f>
        <v>0</v>
      </c>
      <c r="X25" s="62"/>
      <c r="Y25" s="61">
        <f>X25/2</f>
        <v>0</v>
      </c>
      <c r="Z25" s="63"/>
      <c r="AA25" s="61">
        <f>Z25/2</f>
        <v>0</v>
      </c>
      <c r="AB25" s="44">
        <f t="shared" si="0"/>
        <v>0</v>
      </c>
      <c r="AD25" s="265" t="s">
        <v>45</v>
      </c>
      <c r="AE25" s="266"/>
      <c r="AF25" s="45"/>
      <c r="AG25" s="34"/>
    </row>
    <row r="26" spans="2:33" ht="15" customHeight="1" x14ac:dyDescent="0.15">
      <c r="B26" s="9"/>
      <c r="C26" s="225"/>
      <c r="D26" s="227"/>
      <c r="E26" s="47" t="s">
        <v>38</v>
      </c>
      <c r="F26" s="48"/>
      <c r="G26" s="49">
        <f>F26/2</f>
        <v>0</v>
      </c>
      <c r="H26" s="50"/>
      <c r="I26" s="49">
        <f>H26/2</f>
        <v>0</v>
      </c>
      <c r="J26" s="50"/>
      <c r="K26" s="49">
        <f>J26/2</f>
        <v>0</v>
      </c>
      <c r="L26" s="50"/>
      <c r="M26" s="49">
        <f>L26/2</f>
        <v>0</v>
      </c>
      <c r="N26" s="50"/>
      <c r="O26" s="49">
        <f>N26/2</f>
        <v>0</v>
      </c>
      <c r="P26" s="50"/>
      <c r="Q26" s="49">
        <f>P26/2</f>
        <v>0</v>
      </c>
      <c r="R26" s="50"/>
      <c r="S26" s="49">
        <f>R26/2</f>
        <v>0</v>
      </c>
      <c r="T26" s="50"/>
      <c r="U26" s="49">
        <f>T26/2</f>
        <v>0</v>
      </c>
      <c r="V26" s="50"/>
      <c r="W26" s="49">
        <f>V26/2</f>
        <v>0</v>
      </c>
      <c r="X26" s="50"/>
      <c r="Y26" s="49">
        <f>X26/2</f>
        <v>0</v>
      </c>
      <c r="Z26" s="51"/>
      <c r="AA26" s="49">
        <f>Z26/2</f>
        <v>0</v>
      </c>
      <c r="AB26" s="52">
        <f t="shared" si="0"/>
        <v>0</v>
      </c>
      <c r="AD26" s="267" t="s">
        <v>46</v>
      </c>
      <c r="AE26" s="268"/>
      <c r="AF26" s="45"/>
      <c r="AG26" s="34"/>
    </row>
    <row r="27" spans="2:33" ht="15" customHeight="1" x14ac:dyDescent="0.15">
      <c r="B27" s="9"/>
      <c r="C27" s="225"/>
      <c r="D27" s="227"/>
      <c r="E27" s="47" t="s">
        <v>40</v>
      </c>
      <c r="F27" s="48"/>
      <c r="G27" s="49">
        <f>F27*3/4</f>
        <v>0</v>
      </c>
      <c r="H27" s="50"/>
      <c r="I27" s="49">
        <f>H27*3/4</f>
        <v>0</v>
      </c>
      <c r="J27" s="50"/>
      <c r="K27" s="49">
        <f>J27*3/4</f>
        <v>0</v>
      </c>
      <c r="L27" s="50"/>
      <c r="M27" s="49">
        <f>L27*3/4</f>
        <v>0</v>
      </c>
      <c r="N27" s="50"/>
      <c r="O27" s="49">
        <f>N27*3/4</f>
        <v>0</v>
      </c>
      <c r="P27" s="50"/>
      <c r="Q27" s="49">
        <f>P27*3/4</f>
        <v>0</v>
      </c>
      <c r="R27" s="50"/>
      <c r="S27" s="49">
        <f>R27*3/4</f>
        <v>0</v>
      </c>
      <c r="T27" s="50"/>
      <c r="U27" s="49">
        <f>T27*3/4</f>
        <v>0</v>
      </c>
      <c r="V27" s="50"/>
      <c r="W27" s="49">
        <f>V27*3/4</f>
        <v>0</v>
      </c>
      <c r="X27" s="50"/>
      <c r="Y27" s="49">
        <f>X27*3/4</f>
        <v>0</v>
      </c>
      <c r="Z27" s="51"/>
      <c r="AA27" s="49">
        <f>Z27*3/4</f>
        <v>0</v>
      </c>
      <c r="AB27" s="52">
        <f t="shared" si="0"/>
        <v>0</v>
      </c>
      <c r="AD27" s="269" t="s">
        <v>47</v>
      </c>
      <c r="AE27" s="270"/>
      <c r="AF27" s="45"/>
      <c r="AG27" s="34"/>
    </row>
    <row r="28" spans="2:33" ht="15" customHeight="1" x14ac:dyDescent="0.15">
      <c r="B28" s="9"/>
      <c r="C28" s="225"/>
      <c r="D28" s="228"/>
      <c r="E28" s="54" t="s">
        <v>42</v>
      </c>
      <c r="F28" s="55"/>
      <c r="G28" s="56">
        <f>F28</f>
        <v>0</v>
      </c>
      <c r="H28" s="57"/>
      <c r="I28" s="56">
        <f>H28</f>
        <v>0</v>
      </c>
      <c r="J28" s="57"/>
      <c r="K28" s="56">
        <f>J28</f>
        <v>0</v>
      </c>
      <c r="L28" s="57"/>
      <c r="M28" s="56">
        <f>L28</f>
        <v>0</v>
      </c>
      <c r="N28" s="57"/>
      <c r="O28" s="56">
        <f>N28</f>
        <v>0</v>
      </c>
      <c r="P28" s="57"/>
      <c r="Q28" s="56">
        <f>P28</f>
        <v>0</v>
      </c>
      <c r="R28" s="57"/>
      <c r="S28" s="56">
        <f>R28</f>
        <v>0</v>
      </c>
      <c r="T28" s="57"/>
      <c r="U28" s="56">
        <f>T28</f>
        <v>0</v>
      </c>
      <c r="V28" s="57"/>
      <c r="W28" s="56">
        <f>V28</f>
        <v>0</v>
      </c>
      <c r="X28" s="57"/>
      <c r="Y28" s="56">
        <f>X28</f>
        <v>0</v>
      </c>
      <c r="Z28" s="58"/>
      <c r="AA28" s="56">
        <f>Z28</f>
        <v>0</v>
      </c>
      <c r="AB28" s="59">
        <f t="shared" si="0"/>
        <v>0</v>
      </c>
      <c r="AD28" s="261">
        <v>1</v>
      </c>
      <c r="AE28" s="262"/>
      <c r="AF28" s="45"/>
      <c r="AG28" s="34"/>
    </row>
    <row r="29" spans="2:33" ht="14.25" thickBot="1" x14ac:dyDescent="0.2">
      <c r="B29" s="9"/>
      <c r="C29" s="216"/>
      <c r="D29" s="64" t="s">
        <v>48</v>
      </c>
      <c r="E29" s="65" t="s">
        <v>49</v>
      </c>
      <c r="F29" s="66"/>
      <c r="G29" s="67">
        <f>F29</f>
        <v>0</v>
      </c>
      <c r="H29" s="68"/>
      <c r="I29" s="67">
        <f>H29</f>
        <v>0</v>
      </c>
      <c r="J29" s="68"/>
      <c r="K29" s="67">
        <f>J29</f>
        <v>0</v>
      </c>
      <c r="L29" s="68"/>
      <c r="M29" s="67">
        <f>L29</f>
        <v>0</v>
      </c>
      <c r="N29" s="68"/>
      <c r="O29" s="67">
        <f>N29</f>
        <v>0</v>
      </c>
      <c r="P29" s="68"/>
      <c r="Q29" s="67">
        <f>P29</f>
        <v>0</v>
      </c>
      <c r="R29" s="68"/>
      <c r="S29" s="67">
        <f>R29</f>
        <v>0</v>
      </c>
      <c r="T29" s="68"/>
      <c r="U29" s="67">
        <f>T29</f>
        <v>0</v>
      </c>
      <c r="V29" s="68"/>
      <c r="W29" s="67">
        <f>V29</f>
        <v>0</v>
      </c>
      <c r="X29" s="68"/>
      <c r="Y29" s="67">
        <f>X29</f>
        <v>0</v>
      </c>
      <c r="Z29" s="69"/>
      <c r="AA29" s="67">
        <f>Z29</f>
        <v>0</v>
      </c>
      <c r="AB29" s="70">
        <f t="shared" si="0"/>
        <v>0</v>
      </c>
      <c r="AD29" s="263">
        <v>1</v>
      </c>
      <c r="AE29" s="264"/>
      <c r="AF29" s="45"/>
      <c r="AG29" s="34"/>
    </row>
    <row r="30" spans="2:33" ht="14.25" customHeight="1" thickTop="1" x14ac:dyDescent="0.15">
      <c r="B30" s="9"/>
      <c r="C30" s="212" t="s">
        <v>50</v>
      </c>
      <c r="D30" s="212"/>
      <c r="E30" s="212"/>
      <c r="F30" s="71"/>
      <c r="G30" s="71"/>
      <c r="H30" s="71"/>
      <c r="I30" s="71"/>
      <c r="J30" s="71"/>
      <c r="K30" s="71"/>
      <c r="L30" s="71"/>
      <c r="M30" s="71"/>
      <c r="N30" s="71"/>
      <c r="O30" s="71"/>
      <c r="P30" s="71"/>
      <c r="Q30" s="71"/>
      <c r="R30" s="71"/>
      <c r="S30" s="71"/>
      <c r="T30" s="71"/>
      <c r="U30" s="71"/>
      <c r="V30" s="71"/>
      <c r="W30" s="71"/>
      <c r="X30" s="71"/>
      <c r="Y30" s="71"/>
      <c r="Z30" s="71"/>
      <c r="AA30" s="72"/>
      <c r="AB30" s="73"/>
      <c r="AC30" s="10"/>
      <c r="AD30" s="10"/>
      <c r="AE30" s="10"/>
      <c r="AF30" s="45"/>
      <c r="AG30" s="34"/>
    </row>
    <row r="31" spans="2:33" x14ac:dyDescent="0.15">
      <c r="B31" s="9"/>
      <c r="C31" s="216" t="s">
        <v>51</v>
      </c>
      <c r="D31" s="217"/>
      <c r="E31" s="218"/>
      <c r="F31" s="74">
        <f>ROUND(IF(F30="",SUM(G21:G29),SUM(G21:G29)*6/7),2)</f>
        <v>0</v>
      </c>
      <c r="G31" s="74">
        <f t="shared" ref="G31:Z31" si="1">ROUND(IF(G30="",SUM(H21:H29),SUM(H21:H29)*6/7),2)</f>
        <v>0</v>
      </c>
      <c r="H31" s="74">
        <f t="shared" si="1"/>
        <v>0</v>
      </c>
      <c r="I31" s="74">
        <f t="shared" si="1"/>
        <v>0</v>
      </c>
      <c r="J31" s="74">
        <f t="shared" si="1"/>
        <v>0</v>
      </c>
      <c r="K31" s="74">
        <f t="shared" si="1"/>
        <v>0</v>
      </c>
      <c r="L31" s="74">
        <f t="shared" si="1"/>
        <v>0</v>
      </c>
      <c r="M31" s="74">
        <f t="shared" si="1"/>
        <v>0</v>
      </c>
      <c r="N31" s="74">
        <f t="shared" si="1"/>
        <v>0</v>
      </c>
      <c r="O31" s="74">
        <f t="shared" si="1"/>
        <v>0</v>
      </c>
      <c r="P31" s="74">
        <f t="shared" si="1"/>
        <v>0</v>
      </c>
      <c r="Q31" s="74">
        <f t="shared" si="1"/>
        <v>0</v>
      </c>
      <c r="R31" s="74">
        <f t="shared" si="1"/>
        <v>0</v>
      </c>
      <c r="S31" s="74">
        <f t="shared" si="1"/>
        <v>0</v>
      </c>
      <c r="T31" s="74">
        <f t="shared" si="1"/>
        <v>0</v>
      </c>
      <c r="U31" s="74">
        <f t="shared" si="1"/>
        <v>0</v>
      </c>
      <c r="V31" s="74">
        <f t="shared" si="1"/>
        <v>0</v>
      </c>
      <c r="W31" s="74">
        <f t="shared" si="1"/>
        <v>0</v>
      </c>
      <c r="X31" s="74">
        <f t="shared" si="1"/>
        <v>0</v>
      </c>
      <c r="Y31" s="74">
        <f t="shared" si="1"/>
        <v>0</v>
      </c>
      <c r="Z31" s="74">
        <f t="shared" si="1"/>
        <v>0</v>
      </c>
      <c r="AA31" s="75"/>
      <c r="AB31" s="76">
        <f>F31+H31+J31+L31+N31+P31+R31+T31+V31+X31+Z31</f>
        <v>0</v>
      </c>
      <c r="AC31" s="26" t="s">
        <v>52</v>
      </c>
      <c r="AD31" s="10"/>
      <c r="AE31" s="10"/>
      <c r="AF31" s="45"/>
      <c r="AG31" s="34"/>
    </row>
    <row r="32" spans="2:33" hidden="1" x14ac:dyDescent="0.15">
      <c r="B32" s="9"/>
      <c r="C32" s="12"/>
      <c r="D32" s="12"/>
      <c r="E32" s="12"/>
      <c r="F32" s="77">
        <f>IF(F31&gt;0,1,0)</f>
        <v>0</v>
      </c>
      <c r="G32" s="77"/>
      <c r="H32" s="77">
        <f>IF(H31&gt;0,1,0)</f>
        <v>0</v>
      </c>
      <c r="I32" s="77"/>
      <c r="J32" s="77">
        <f>IF(J31&gt;0,1,0)</f>
        <v>0</v>
      </c>
      <c r="K32" s="77"/>
      <c r="L32" s="77">
        <f>IF(L31&gt;0,1,0)</f>
        <v>0</v>
      </c>
      <c r="M32" s="77"/>
      <c r="N32" s="77">
        <f>IF(N31&gt;0,1,0)</f>
        <v>0</v>
      </c>
      <c r="O32" s="77"/>
      <c r="P32" s="77">
        <f>IF(P31&gt;0,1,0)</f>
        <v>0</v>
      </c>
      <c r="Q32" s="77"/>
      <c r="R32" s="77">
        <f>IF(R31&gt;0,1,0)</f>
        <v>0</v>
      </c>
      <c r="S32" s="77"/>
      <c r="T32" s="77">
        <f>IF(T31&gt;0,1,0)</f>
        <v>0</v>
      </c>
      <c r="U32" s="77"/>
      <c r="V32" s="77">
        <f>IF(V31&gt;0,1,0)</f>
        <v>0</v>
      </c>
      <c r="W32" s="77"/>
      <c r="X32" s="77">
        <f>IF(X31&gt;0,1,0)</f>
        <v>0</v>
      </c>
      <c r="Y32" s="77"/>
      <c r="Z32" s="77">
        <f>IF(Z31&gt;0,1,0)</f>
        <v>0</v>
      </c>
      <c r="AA32" s="77"/>
      <c r="AB32" s="78"/>
      <c r="AC32" s="10"/>
      <c r="AD32" s="10"/>
      <c r="AE32" s="10"/>
      <c r="AF32" s="45"/>
      <c r="AG32" s="34"/>
    </row>
    <row r="33" spans="2:33" ht="14.25" thickBot="1" x14ac:dyDescent="0.2">
      <c r="B33" s="9"/>
      <c r="C33" s="10" t="s">
        <v>53</v>
      </c>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34"/>
    </row>
    <row r="34" spans="2:33" ht="15" thickTop="1" thickBot="1" x14ac:dyDescent="0.2">
      <c r="B34" s="9"/>
      <c r="C34" s="10"/>
      <c r="D34" s="10"/>
      <c r="E34" s="10"/>
      <c r="F34" s="12"/>
      <c r="G34" s="12"/>
      <c r="H34" s="12"/>
      <c r="I34" s="12"/>
      <c r="J34" s="79"/>
      <c r="K34" s="79"/>
      <c r="L34" s="12"/>
      <c r="M34" s="12"/>
      <c r="N34" s="12"/>
      <c r="O34" s="12"/>
      <c r="P34" s="12"/>
      <c r="Q34" s="12"/>
      <c r="R34" s="219" t="s">
        <v>10</v>
      </c>
      <c r="S34" s="220"/>
      <c r="T34" s="220"/>
      <c r="U34" s="80"/>
      <c r="V34" s="81">
        <f>AB31</f>
        <v>0</v>
      </c>
      <c r="W34" s="80"/>
      <c r="X34" s="80" t="s">
        <v>54</v>
      </c>
      <c r="Y34" s="80"/>
      <c r="Z34" s="82">
        <f>SUM(F32:Z32)</f>
        <v>0</v>
      </c>
      <c r="AA34" s="83"/>
      <c r="AB34" s="80" t="s">
        <v>55</v>
      </c>
      <c r="AC34" s="221" t="e">
        <f>V34/Z34</f>
        <v>#DIV/0!</v>
      </c>
      <c r="AD34" s="222"/>
      <c r="AE34" s="223"/>
      <c r="AG34" s="34"/>
    </row>
    <row r="35" spans="2:33" ht="14.25" thickTop="1" x14ac:dyDescent="0.15">
      <c r="B35" s="31"/>
      <c r="C35" s="32"/>
      <c r="D35" s="32"/>
      <c r="E35" s="32"/>
      <c r="F35" s="32"/>
      <c r="G35" s="32"/>
      <c r="H35" s="32"/>
      <c r="I35" s="32"/>
      <c r="J35" s="32"/>
      <c r="K35" s="32"/>
      <c r="L35" s="32"/>
      <c r="M35" s="32"/>
      <c r="N35" s="32"/>
      <c r="O35" s="32"/>
      <c r="P35" s="32"/>
      <c r="Q35" s="32"/>
      <c r="R35" s="32"/>
      <c r="S35" s="32"/>
      <c r="T35" s="32"/>
      <c r="U35" s="10"/>
      <c r="V35" s="10"/>
      <c r="W35" s="10"/>
      <c r="X35" s="10"/>
      <c r="Y35" s="10"/>
      <c r="Z35" s="10"/>
      <c r="AA35" s="10"/>
      <c r="AB35" s="10"/>
      <c r="AC35" s="10"/>
      <c r="AD35" s="10"/>
      <c r="AE35" s="10"/>
      <c r="AF35" s="10"/>
      <c r="AG35" s="34"/>
    </row>
    <row r="36" spans="2:33" x14ac:dyDescent="0.15">
      <c r="V36" s="84"/>
      <c r="W36" s="84"/>
      <c r="X36" s="84"/>
      <c r="Y36" s="84"/>
      <c r="Z36" s="84"/>
      <c r="AA36" s="84"/>
      <c r="AB36" s="84"/>
      <c r="AC36" s="84"/>
      <c r="AD36" s="84"/>
      <c r="AE36" s="84"/>
      <c r="AF36" s="85"/>
      <c r="AG36" s="10"/>
    </row>
    <row r="37" spans="2:33" ht="14.25" x14ac:dyDescent="0.15">
      <c r="B37" s="6" t="s">
        <v>56</v>
      </c>
      <c r="C37" s="7"/>
      <c r="D37" s="7"/>
      <c r="E37" s="7"/>
      <c r="F37" s="7"/>
      <c r="G37" s="7"/>
      <c r="H37" s="7"/>
      <c r="I37" s="7"/>
      <c r="J37" s="7"/>
      <c r="K37" s="7"/>
      <c r="L37" s="7"/>
      <c r="M37" s="7"/>
      <c r="N37" s="7"/>
      <c r="O37" s="7"/>
      <c r="P37" s="7"/>
      <c r="Q37" s="7"/>
      <c r="R37" s="7"/>
      <c r="S37" s="10"/>
      <c r="T37" s="7"/>
      <c r="U37" s="7"/>
      <c r="V37" s="7"/>
      <c r="W37" s="7"/>
      <c r="X37" s="7"/>
      <c r="Y37" s="7"/>
      <c r="Z37" s="7"/>
      <c r="AA37" s="7"/>
      <c r="AB37" s="7"/>
      <c r="AC37" s="7"/>
      <c r="AD37" s="7"/>
      <c r="AE37" s="7"/>
      <c r="AF37" s="86"/>
      <c r="AG37" s="34"/>
    </row>
    <row r="38" spans="2:33" ht="14.25" thickBot="1" x14ac:dyDescent="0.2">
      <c r="B38" s="9"/>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34"/>
    </row>
    <row r="39" spans="2:33" ht="15" thickTop="1" thickBot="1" x14ac:dyDescent="0.2">
      <c r="B39" s="9"/>
      <c r="C39" s="10"/>
      <c r="D39" s="10"/>
      <c r="E39" s="10"/>
      <c r="F39" s="239" t="s">
        <v>57</v>
      </c>
      <c r="G39" s="240"/>
      <c r="H39" s="240"/>
      <c r="I39" s="87"/>
      <c r="J39" s="88"/>
      <c r="K39" s="89"/>
      <c r="L39" s="10" t="s">
        <v>58</v>
      </c>
      <c r="M39" s="10"/>
      <c r="N39" s="10"/>
      <c r="O39" s="10"/>
      <c r="P39" s="10"/>
      <c r="Q39" s="10"/>
      <c r="R39" s="10"/>
      <c r="S39" s="10"/>
      <c r="T39" s="10"/>
      <c r="U39" s="10"/>
      <c r="V39" s="10"/>
      <c r="W39" s="10"/>
      <c r="X39" s="10"/>
      <c r="Y39" s="10"/>
      <c r="Z39" s="10"/>
      <c r="AA39" s="10"/>
      <c r="AB39" s="10"/>
      <c r="AC39" s="10"/>
      <c r="AD39" s="10"/>
      <c r="AE39" s="10"/>
      <c r="AF39" s="10"/>
      <c r="AG39" s="34"/>
    </row>
    <row r="40" spans="2:33" ht="15" thickTop="1" thickBot="1" x14ac:dyDescent="0.2">
      <c r="B40" s="9"/>
      <c r="C40" s="10"/>
      <c r="D40" s="10"/>
      <c r="E40" s="10"/>
      <c r="T40" s="10"/>
      <c r="U40" s="10"/>
      <c r="V40" s="10"/>
      <c r="W40" s="10"/>
      <c r="X40" s="10"/>
      <c r="Y40" s="10"/>
      <c r="Z40" s="10"/>
      <c r="AA40" s="10"/>
      <c r="AB40" s="10"/>
      <c r="AC40" s="10"/>
      <c r="AD40" s="10"/>
      <c r="AE40" s="10"/>
      <c r="AF40" s="10"/>
      <c r="AG40" s="34"/>
    </row>
    <row r="41" spans="2:33" x14ac:dyDescent="0.15">
      <c r="B41" s="9"/>
      <c r="C41" s="241" t="s">
        <v>20</v>
      </c>
      <c r="D41" s="242"/>
      <c r="E41" s="243"/>
      <c r="F41" s="247" t="s">
        <v>21</v>
      </c>
      <c r="G41" s="248"/>
      <c r="H41" s="248"/>
      <c r="I41" s="248"/>
      <c r="J41" s="248"/>
      <c r="K41" s="248"/>
      <c r="L41" s="248"/>
      <c r="M41" s="248"/>
      <c r="N41" s="248"/>
      <c r="O41" s="248"/>
      <c r="P41" s="248"/>
      <c r="Q41" s="248"/>
      <c r="R41" s="248"/>
      <c r="S41" s="248"/>
      <c r="T41" s="248"/>
      <c r="U41" s="248"/>
      <c r="V41" s="248"/>
      <c r="W41" s="248"/>
      <c r="X41" s="248"/>
      <c r="Y41" s="248"/>
      <c r="Z41" s="248"/>
      <c r="AA41" s="248"/>
      <c r="AB41" s="249"/>
      <c r="AC41" s="35"/>
      <c r="AD41" s="250" t="s">
        <v>22</v>
      </c>
      <c r="AE41" s="251"/>
      <c r="AF41" s="90"/>
      <c r="AG41" s="34"/>
    </row>
    <row r="42" spans="2:33" ht="14.25" thickBot="1" x14ac:dyDescent="0.2">
      <c r="B42" s="9"/>
      <c r="C42" s="244"/>
      <c r="D42" s="245"/>
      <c r="E42" s="246"/>
      <c r="F42" s="36" t="s">
        <v>23</v>
      </c>
      <c r="G42" s="36"/>
      <c r="H42" s="36" t="s">
        <v>24</v>
      </c>
      <c r="I42" s="36"/>
      <c r="J42" s="36" t="s">
        <v>25</v>
      </c>
      <c r="K42" s="36"/>
      <c r="L42" s="36" t="s">
        <v>26</v>
      </c>
      <c r="M42" s="36"/>
      <c r="N42" s="36" t="s">
        <v>27</v>
      </c>
      <c r="O42" s="36"/>
      <c r="P42" s="36" t="s">
        <v>28</v>
      </c>
      <c r="Q42" s="36"/>
      <c r="R42" s="36" t="s">
        <v>29</v>
      </c>
      <c r="S42" s="36"/>
      <c r="T42" s="36" t="s">
        <v>30</v>
      </c>
      <c r="U42" s="36"/>
      <c r="V42" s="36" t="s">
        <v>31</v>
      </c>
      <c r="W42" s="36"/>
      <c r="X42" s="36" t="s">
        <v>32</v>
      </c>
      <c r="Y42" s="36"/>
      <c r="Z42" s="36" t="s">
        <v>33</v>
      </c>
      <c r="AA42" s="36"/>
      <c r="AB42" s="37" t="s">
        <v>34</v>
      </c>
      <c r="AC42" s="90"/>
      <c r="AD42" s="252"/>
      <c r="AE42" s="253"/>
      <c r="AF42" s="90"/>
      <c r="AG42" s="34"/>
    </row>
    <row r="43" spans="2:33" ht="14.25" thickTop="1" x14ac:dyDescent="0.15">
      <c r="B43" s="9"/>
      <c r="C43" s="254" t="s">
        <v>35</v>
      </c>
      <c r="D43" s="38"/>
      <c r="E43" s="39" t="s">
        <v>36</v>
      </c>
      <c r="F43" s="40"/>
      <c r="G43" s="41">
        <f>F43/2</f>
        <v>0</v>
      </c>
      <c r="H43" s="42"/>
      <c r="I43" s="41">
        <f>H43/2</f>
        <v>0</v>
      </c>
      <c r="J43" s="42"/>
      <c r="K43" s="41">
        <f>J43/2</f>
        <v>0</v>
      </c>
      <c r="L43" s="42"/>
      <c r="M43" s="41">
        <f>L43/2</f>
        <v>0</v>
      </c>
      <c r="N43" s="42"/>
      <c r="O43" s="41">
        <f>N43/2</f>
        <v>0</v>
      </c>
      <c r="P43" s="42"/>
      <c r="Q43" s="41">
        <f>P43/2</f>
        <v>0</v>
      </c>
      <c r="R43" s="42"/>
      <c r="S43" s="41">
        <f>R43/2</f>
        <v>0</v>
      </c>
      <c r="T43" s="42"/>
      <c r="U43" s="41">
        <f>T43/2</f>
        <v>0</v>
      </c>
      <c r="V43" s="42"/>
      <c r="W43" s="41">
        <f>V43/2</f>
        <v>0</v>
      </c>
      <c r="X43" s="42"/>
      <c r="Y43" s="41">
        <f>X43/2</f>
        <v>0</v>
      </c>
      <c r="Z43" s="43"/>
      <c r="AA43" s="91">
        <f>Z43/2</f>
        <v>0</v>
      </c>
      <c r="AB43" s="44">
        <f>F43+H43+J43+L43+N43+P43+R43+T43+V43+X43+Z43</f>
        <v>0</v>
      </c>
      <c r="AC43" s="35"/>
      <c r="AD43" s="257" t="s">
        <v>59</v>
      </c>
      <c r="AE43" s="258"/>
      <c r="AF43" s="92"/>
      <c r="AG43" s="34"/>
    </row>
    <row r="44" spans="2:33" x14ac:dyDescent="0.15">
      <c r="B44" s="9"/>
      <c r="C44" s="255"/>
      <c r="D44" s="46"/>
      <c r="E44" s="47" t="s">
        <v>38</v>
      </c>
      <c r="F44" s="48"/>
      <c r="G44" s="49">
        <f>F44/2</f>
        <v>0</v>
      </c>
      <c r="H44" s="50"/>
      <c r="I44" s="49">
        <f>H44/2</f>
        <v>0</v>
      </c>
      <c r="J44" s="50"/>
      <c r="K44" s="49">
        <f>J44/2</f>
        <v>0</v>
      </c>
      <c r="L44" s="50"/>
      <c r="M44" s="49">
        <f>L44/2</f>
        <v>0</v>
      </c>
      <c r="N44" s="50"/>
      <c r="O44" s="49">
        <f>N44/2</f>
        <v>0</v>
      </c>
      <c r="P44" s="50"/>
      <c r="Q44" s="49">
        <f>P44/2</f>
        <v>0</v>
      </c>
      <c r="R44" s="50"/>
      <c r="S44" s="49">
        <f>R44/2</f>
        <v>0</v>
      </c>
      <c r="T44" s="50"/>
      <c r="U44" s="49">
        <f>T44/2</f>
        <v>0</v>
      </c>
      <c r="V44" s="50"/>
      <c r="W44" s="49">
        <f>V44/2</f>
        <v>0</v>
      </c>
      <c r="X44" s="50"/>
      <c r="Y44" s="49">
        <f>X44/2</f>
        <v>0</v>
      </c>
      <c r="Z44" s="51"/>
      <c r="AA44" s="93">
        <f>Z44/2</f>
        <v>0</v>
      </c>
      <c r="AB44" s="52">
        <f t="shared" ref="AB44:AB51" si="2">F44+H44+J44+L44+N44+P44+R44+T44+V44+X44+Z44</f>
        <v>0</v>
      </c>
      <c r="AC44" s="35"/>
      <c r="AD44" s="231" t="s">
        <v>46</v>
      </c>
      <c r="AE44" s="232"/>
      <c r="AF44" s="92"/>
      <c r="AG44" s="34"/>
    </row>
    <row r="45" spans="2:33" x14ac:dyDescent="0.15">
      <c r="B45" s="9"/>
      <c r="C45" s="255"/>
      <c r="D45" s="46"/>
      <c r="E45" s="47" t="s">
        <v>40</v>
      </c>
      <c r="F45" s="94"/>
      <c r="G45" s="49">
        <f>F45*3/4</f>
        <v>0</v>
      </c>
      <c r="H45" s="95"/>
      <c r="I45" s="49">
        <f>H45*3/4</f>
        <v>0</v>
      </c>
      <c r="J45" s="95"/>
      <c r="K45" s="49">
        <f>J45*3/4</f>
        <v>0</v>
      </c>
      <c r="L45" s="95"/>
      <c r="M45" s="49">
        <f>L45*3/4</f>
        <v>0</v>
      </c>
      <c r="N45" s="95"/>
      <c r="O45" s="49">
        <f>N45*3/4</f>
        <v>0</v>
      </c>
      <c r="P45" s="95"/>
      <c r="Q45" s="49">
        <f>P45*3/4</f>
        <v>0</v>
      </c>
      <c r="R45" s="95"/>
      <c r="S45" s="49">
        <f>R45*3/4</f>
        <v>0</v>
      </c>
      <c r="T45" s="95"/>
      <c r="U45" s="49">
        <f>T45*3/4</f>
        <v>0</v>
      </c>
      <c r="V45" s="95"/>
      <c r="W45" s="49">
        <f>V45*3/4</f>
        <v>0</v>
      </c>
      <c r="X45" s="95"/>
      <c r="Y45" s="49">
        <f>X45*3/4</f>
        <v>0</v>
      </c>
      <c r="Z45" s="96"/>
      <c r="AA45" s="93">
        <f>Z45*3/4</f>
        <v>0</v>
      </c>
      <c r="AB45" s="52">
        <f t="shared" si="2"/>
        <v>0</v>
      </c>
      <c r="AC45" s="35"/>
      <c r="AD45" s="233" t="s">
        <v>41</v>
      </c>
      <c r="AE45" s="234"/>
      <c r="AF45" s="92"/>
      <c r="AG45" s="34"/>
    </row>
    <row r="46" spans="2:33" x14ac:dyDescent="0.15">
      <c r="B46" s="9"/>
      <c r="C46" s="256"/>
      <c r="D46" s="53"/>
      <c r="E46" s="54" t="s">
        <v>42</v>
      </c>
      <c r="F46" s="55"/>
      <c r="G46" s="56">
        <f>F46</f>
        <v>0</v>
      </c>
      <c r="H46" s="57"/>
      <c r="I46" s="56">
        <f>H46</f>
        <v>0</v>
      </c>
      <c r="J46" s="57"/>
      <c r="K46" s="56">
        <f>J46</f>
        <v>0</v>
      </c>
      <c r="L46" s="57"/>
      <c r="M46" s="56">
        <f>L46</f>
        <v>0</v>
      </c>
      <c r="N46" s="57"/>
      <c r="O46" s="56">
        <f>N46</f>
        <v>0</v>
      </c>
      <c r="P46" s="57"/>
      <c r="Q46" s="56">
        <f>P46</f>
        <v>0</v>
      </c>
      <c r="R46" s="57"/>
      <c r="S46" s="56">
        <f>R46</f>
        <v>0</v>
      </c>
      <c r="T46" s="57"/>
      <c r="U46" s="56">
        <f>T46</f>
        <v>0</v>
      </c>
      <c r="V46" s="57"/>
      <c r="W46" s="56">
        <f>V46</f>
        <v>0</v>
      </c>
      <c r="X46" s="57"/>
      <c r="Y46" s="56">
        <f>X46</f>
        <v>0</v>
      </c>
      <c r="Z46" s="58"/>
      <c r="AA46" s="97">
        <f>Z46</f>
        <v>0</v>
      </c>
      <c r="AB46" s="59">
        <f t="shared" si="2"/>
        <v>0</v>
      </c>
      <c r="AC46" s="35"/>
      <c r="AD46" s="259">
        <v>1</v>
      </c>
      <c r="AE46" s="260"/>
      <c r="AF46" s="92"/>
      <c r="AG46" s="34"/>
    </row>
    <row r="47" spans="2:33" x14ac:dyDescent="0.15">
      <c r="B47" s="9"/>
      <c r="C47" s="224" t="s">
        <v>43</v>
      </c>
      <c r="D47" s="226" t="s">
        <v>60</v>
      </c>
      <c r="E47" s="39" t="s">
        <v>36</v>
      </c>
      <c r="F47" s="60"/>
      <c r="G47" s="61">
        <f>F47/2</f>
        <v>0</v>
      </c>
      <c r="H47" s="62"/>
      <c r="I47" s="61">
        <f>H47/2</f>
        <v>0</v>
      </c>
      <c r="J47" s="62"/>
      <c r="K47" s="61">
        <f>J47/2</f>
        <v>0</v>
      </c>
      <c r="L47" s="62"/>
      <c r="M47" s="61">
        <f>L47/2</f>
        <v>0</v>
      </c>
      <c r="N47" s="62"/>
      <c r="O47" s="61">
        <f>N47/2</f>
        <v>0</v>
      </c>
      <c r="P47" s="62"/>
      <c r="Q47" s="61">
        <f>P47/2</f>
        <v>0</v>
      </c>
      <c r="R47" s="62"/>
      <c r="S47" s="61">
        <f>R47/2</f>
        <v>0</v>
      </c>
      <c r="T47" s="62"/>
      <c r="U47" s="61">
        <f>T47/2</f>
        <v>0</v>
      </c>
      <c r="V47" s="62"/>
      <c r="W47" s="61">
        <f>V47/2</f>
        <v>0</v>
      </c>
      <c r="X47" s="62"/>
      <c r="Y47" s="61">
        <f>X47/2</f>
        <v>0</v>
      </c>
      <c r="Z47" s="63"/>
      <c r="AA47" s="98">
        <f>Z47/2</f>
        <v>0</v>
      </c>
      <c r="AB47" s="44">
        <f t="shared" si="2"/>
        <v>0</v>
      </c>
      <c r="AC47" s="35"/>
      <c r="AD47" s="229" t="s">
        <v>46</v>
      </c>
      <c r="AE47" s="230"/>
      <c r="AF47" s="92"/>
      <c r="AG47" s="34"/>
    </row>
    <row r="48" spans="2:33" x14ac:dyDescent="0.15">
      <c r="B48" s="9"/>
      <c r="C48" s="225"/>
      <c r="D48" s="227"/>
      <c r="E48" s="47" t="s">
        <v>38</v>
      </c>
      <c r="F48" s="48"/>
      <c r="G48" s="49">
        <f>F48/2</f>
        <v>0</v>
      </c>
      <c r="H48" s="50"/>
      <c r="I48" s="49">
        <f>H48/2</f>
        <v>0</v>
      </c>
      <c r="J48" s="50"/>
      <c r="K48" s="49">
        <f>J48/2</f>
        <v>0</v>
      </c>
      <c r="L48" s="50"/>
      <c r="M48" s="49">
        <f>L48/2</f>
        <v>0</v>
      </c>
      <c r="N48" s="50"/>
      <c r="O48" s="49">
        <f>N48/2</f>
        <v>0</v>
      </c>
      <c r="P48" s="50"/>
      <c r="Q48" s="49">
        <f>P48/2</f>
        <v>0</v>
      </c>
      <c r="R48" s="50"/>
      <c r="S48" s="49">
        <f>R48/2</f>
        <v>0</v>
      </c>
      <c r="T48" s="50"/>
      <c r="U48" s="49">
        <f>T48/2</f>
        <v>0</v>
      </c>
      <c r="V48" s="50"/>
      <c r="W48" s="49">
        <f>V48/2</f>
        <v>0</v>
      </c>
      <c r="X48" s="50"/>
      <c r="Y48" s="49">
        <f>X48/2</f>
        <v>0</v>
      </c>
      <c r="Z48" s="51"/>
      <c r="AA48" s="93">
        <f>Z48/2</f>
        <v>0</v>
      </c>
      <c r="AB48" s="52">
        <f t="shared" si="2"/>
        <v>0</v>
      </c>
      <c r="AC48" s="35"/>
      <c r="AD48" s="231" t="s">
        <v>61</v>
      </c>
      <c r="AE48" s="232"/>
      <c r="AF48" s="92"/>
      <c r="AG48" s="34"/>
    </row>
    <row r="49" spans="2:33" x14ac:dyDescent="0.15">
      <c r="B49" s="9"/>
      <c r="C49" s="225"/>
      <c r="D49" s="227"/>
      <c r="E49" s="47" t="s">
        <v>40</v>
      </c>
      <c r="F49" s="48"/>
      <c r="G49" s="49">
        <f>F49*3/4</f>
        <v>0</v>
      </c>
      <c r="H49" s="50"/>
      <c r="I49" s="49">
        <f>H49*3/4</f>
        <v>0</v>
      </c>
      <c r="J49" s="50"/>
      <c r="K49" s="49">
        <f>J49*3/4</f>
        <v>0</v>
      </c>
      <c r="L49" s="50"/>
      <c r="M49" s="49">
        <f>L49*3/4</f>
        <v>0</v>
      </c>
      <c r="N49" s="50"/>
      <c r="O49" s="49">
        <f>N49*3/4</f>
        <v>0</v>
      </c>
      <c r="P49" s="50"/>
      <c r="Q49" s="49">
        <f>P49*3/4</f>
        <v>0</v>
      </c>
      <c r="R49" s="50"/>
      <c r="S49" s="49">
        <f>R49*3/4</f>
        <v>0</v>
      </c>
      <c r="T49" s="50"/>
      <c r="U49" s="49">
        <f>T49*3/4</f>
        <v>0</v>
      </c>
      <c r="V49" s="50"/>
      <c r="W49" s="49">
        <f>V49*3/4</f>
        <v>0</v>
      </c>
      <c r="X49" s="50"/>
      <c r="Y49" s="49">
        <f>X49*3/4</f>
        <v>0</v>
      </c>
      <c r="Z49" s="51"/>
      <c r="AA49" s="93">
        <f>Z49*3/4</f>
        <v>0</v>
      </c>
      <c r="AB49" s="52">
        <f t="shared" si="2"/>
        <v>0</v>
      </c>
      <c r="AC49" s="35"/>
      <c r="AD49" s="233" t="s">
        <v>62</v>
      </c>
      <c r="AE49" s="234"/>
      <c r="AF49" s="92"/>
      <c r="AG49" s="34"/>
    </row>
    <row r="50" spans="2:33" x14ac:dyDescent="0.15">
      <c r="B50" s="9"/>
      <c r="C50" s="225"/>
      <c r="D50" s="228"/>
      <c r="E50" s="54" t="s">
        <v>42</v>
      </c>
      <c r="F50" s="55"/>
      <c r="G50" s="56">
        <f>F50</f>
        <v>0</v>
      </c>
      <c r="H50" s="57"/>
      <c r="I50" s="56">
        <f>H50</f>
        <v>0</v>
      </c>
      <c r="J50" s="57"/>
      <c r="K50" s="56">
        <f>J50</f>
        <v>0</v>
      </c>
      <c r="L50" s="57"/>
      <c r="M50" s="56">
        <f>L50</f>
        <v>0</v>
      </c>
      <c r="N50" s="57"/>
      <c r="O50" s="56">
        <f>N50</f>
        <v>0</v>
      </c>
      <c r="P50" s="57"/>
      <c r="Q50" s="56">
        <f>P50</f>
        <v>0</v>
      </c>
      <c r="R50" s="57"/>
      <c r="S50" s="56">
        <f>R50</f>
        <v>0</v>
      </c>
      <c r="T50" s="57"/>
      <c r="U50" s="56">
        <f>T50</f>
        <v>0</v>
      </c>
      <c r="V50" s="57"/>
      <c r="W50" s="56">
        <f>V50</f>
        <v>0</v>
      </c>
      <c r="X50" s="57"/>
      <c r="Y50" s="56">
        <f>X50</f>
        <v>0</v>
      </c>
      <c r="Z50" s="58"/>
      <c r="AA50" s="97">
        <f>Z50</f>
        <v>0</v>
      </c>
      <c r="AB50" s="59">
        <f t="shared" si="2"/>
        <v>0</v>
      </c>
      <c r="AC50" s="35"/>
      <c r="AD50" s="235">
        <v>1</v>
      </c>
      <c r="AE50" s="236"/>
      <c r="AF50" s="92"/>
      <c r="AG50" s="34"/>
    </row>
    <row r="51" spans="2:33" ht="14.25" thickBot="1" x14ac:dyDescent="0.2">
      <c r="B51" s="9"/>
      <c r="C51" s="216"/>
      <c r="D51" s="64" t="s">
        <v>48</v>
      </c>
      <c r="E51" s="65" t="s">
        <v>49</v>
      </c>
      <c r="F51" s="66"/>
      <c r="G51" s="67">
        <f>F51</f>
        <v>0</v>
      </c>
      <c r="H51" s="68"/>
      <c r="I51" s="67">
        <f>H51</f>
        <v>0</v>
      </c>
      <c r="J51" s="68"/>
      <c r="K51" s="67">
        <f>J51</f>
        <v>0</v>
      </c>
      <c r="L51" s="68"/>
      <c r="M51" s="67">
        <f>L51</f>
        <v>0</v>
      </c>
      <c r="N51" s="68"/>
      <c r="O51" s="67">
        <f>N51</f>
        <v>0</v>
      </c>
      <c r="P51" s="68"/>
      <c r="Q51" s="67">
        <f>P51</f>
        <v>0</v>
      </c>
      <c r="R51" s="68"/>
      <c r="S51" s="67">
        <f>R51</f>
        <v>0</v>
      </c>
      <c r="T51" s="68"/>
      <c r="U51" s="67">
        <f>T51</f>
        <v>0</v>
      </c>
      <c r="V51" s="68"/>
      <c r="W51" s="67">
        <f>V51</f>
        <v>0</v>
      </c>
      <c r="X51" s="68"/>
      <c r="Y51" s="67">
        <f>X51</f>
        <v>0</v>
      </c>
      <c r="Z51" s="69"/>
      <c r="AA51" s="99">
        <f>Z51</f>
        <v>0</v>
      </c>
      <c r="AB51" s="70">
        <f t="shared" si="2"/>
        <v>0</v>
      </c>
      <c r="AC51" s="35"/>
      <c r="AD51" s="237">
        <v>1</v>
      </c>
      <c r="AE51" s="238"/>
      <c r="AF51" s="92"/>
      <c r="AG51" s="34"/>
    </row>
    <row r="52" spans="2:33" ht="14.25" hidden="1" thickTop="1" x14ac:dyDescent="0.15">
      <c r="B52" s="9"/>
      <c r="C52" s="100"/>
      <c r="D52" s="100"/>
      <c r="E52" s="100"/>
      <c r="F52" s="101">
        <v>41760</v>
      </c>
      <c r="G52" s="101"/>
      <c r="H52" s="101">
        <v>41791</v>
      </c>
      <c r="I52" s="101"/>
      <c r="J52" s="101">
        <v>41821</v>
      </c>
      <c r="K52" s="101"/>
      <c r="L52" s="101">
        <v>41852</v>
      </c>
      <c r="M52" s="101"/>
      <c r="N52" s="101">
        <v>41883</v>
      </c>
      <c r="O52" s="101"/>
      <c r="P52" s="101">
        <v>41913</v>
      </c>
      <c r="Q52" s="101"/>
      <c r="R52" s="101">
        <v>41944</v>
      </c>
      <c r="S52" s="101"/>
      <c r="T52" s="101">
        <v>41974</v>
      </c>
      <c r="U52" s="101"/>
      <c r="V52" s="101">
        <v>42005</v>
      </c>
      <c r="W52" s="101"/>
      <c r="X52" s="101">
        <v>42036</v>
      </c>
      <c r="Y52" s="101"/>
      <c r="Z52" s="101">
        <v>42064</v>
      </c>
      <c r="AA52" s="101"/>
      <c r="AB52" s="102"/>
      <c r="AC52" s="10"/>
      <c r="AD52" s="10"/>
      <c r="AE52" s="35"/>
      <c r="AF52" s="92"/>
      <c r="AG52" s="34"/>
    </row>
    <row r="53" spans="2:33" ht="14.25" hidden="1" thickTop="1" x14ac:dyDescent="0.15">
      <c r="B53" s="9"/>
      <c r="C53" s="100"/>
      <c r="D53" s="100"/>
      <c r="E53" s="100"/>
      <c r="F53" s="103">
        <v>30</v>
      </c>
      <c r="G53" s="103"/>
      <c r="H53" s="103">
        <v>31</v>
      </c>
      <c r="I53" s="103"/>
      <c r="J53" s="103">
        <v>30</v>
      </c>
      <c r="K53" s="103"/>
      <c r="L53" s="103">
        <v>31</v>
      </c>
      <c r="M53" s="103"/>
      <c r="N53" s="103">
        <v>31</v>
      </c>
      <c r="O53" s="103"/>
      <c r="P53" s="103">
        <v>30</v>
      </c>
      <c r="Q53" s="103"/>
      <c r="R53" s="103">
        <v>31</v>
      </c>
      <c r="S53" s="103"/>
      <c r="T53" s="103">
        <v>30</v>
      </c>
      <c r="U53" s="103"/>
      <c r="V53" s="103">
        <v>31</v>
      </c>
      <c r="W53" s="103"/>
      <c r="X53" s="103">
        <v>31</v>
      </c>
      <c r="Y53" s="103"/>
      <c r="Z53" s="103">
        <v>28</v>
      </c>
      <c r="AA53" s="103"/>
      <c r="AB53" s="102"/>
      <c r="AC53" s="10"/>
      <c r="AD53" s="10"/>
      <c r="AE53" s="35"/>
      <c r="AF53" s="92"/>
      <c r="AG53" s="34"/>
    </row>
    <row r="54" spans="2:33" ht="14.25" thickTop="1" x14ac:dyDescent="0.15">
      <c r="B54" s="9"/>
      <c r="C54" s="212" t="s">
        <v>50</v>
      </c>
      <c r="D54" s="212"/>
      <c r="E54" s="212"/>
      <c r="F54" s="71"/>
      <c r="G54" s="71"/>
      <c r="H54" s="71"/>
      <c r="I54" s="71"/>
      <c r="J54" s="71"/>
      <c r="K54" s="71"/>
      <c r="L54" s="71"/>
      <c r="M54" s="71"/>
      <c r="N54" s="71"/>
      <c r="O54" s="71"/>
      <c r="P54" s="71"/>
      <c r="Q54" s="71"/>
      <c r="R54" s="71"/>
      <c r="S54" s="71"/>
      <c r="T54" s="71"/>
      <c r="U54" s="71"/>
      <c r="V54" s="71"/>
      <c r="W54" s="71"/>
      <c r="X54" s="71"/>
      <c r="Y54" s="71"/>
      <c r="Z54" s="71"/>
      <c r="AA54" s="72"/>
      <c r="AB54" s="104"/>
      <c r="AC54" s="10"/>
      <c r="AD54" s="10"/>
      <c r="AE54" s="35"/>
      <c r="AF54" s="92"/>
      <c r="AG54" s="34"/>
    </row>
    <row r="55" spans="2:33" x14ac:dyDescent="0.15">
      <c r="B55" s="9"/>
      <c r="C55" s="213" t="s">
        <v>63</v>
      </c>
      <c r="D55" s="214"/>
      <c r="E55" s="215"/>
      <c r="F55" s="103">
        <f>IF((F52-$J$39)&lt;=0,0,IF((F52-$J$39)&gt;30,30,(F52-$J$39)))</f>
        <v>30</v>
      </c>
      <c r="G55" s="103"/>
      <c r="H55" s="103">
        <f>IF(F55&gt;1,31,IF((H52-$J$39)&lt;=0,0,(H52-$J$39)))</f>
        <v>31</v>
      </c>
      <c r="I55" s="103"/>
      <c r="J55" s="103">
        <f>IF(H55&gt;1,30,IF((J52-$J$39)&lt;=0,0,(J52-$J$39)))</f>
        <v>30</v>
      </c>
      <c r="K55" s="103"/>
      <c r="L55" s="103">
        <f>IF(J55&gt;1,31,IF((L52-$J$39)&lt;=0,0,(L52-$J$39)))</f>
        <v>31</v>
      </c>
      <c r="M55" s="103"/>
      <c r="N55" s="103">
        <f>IF(L55&gt;1,31,IF((N52-$J$39)&lt;=0,0,(N52-$J$39)))</f>
        <v>31</v>
      </c>
      <c r="O55" s="103"/>
      <c r="P55" s="103">
        <f>IF(N55&gt;1,30,IF((P52-$J$39)&lt;=0,0,(P52-$J$39)))</f>
        <v>30</v>
      </c>
      <c r="Q55" s="103"/>
      <c r="R55" s="103">
        <f>IF(P55&gt;1,31,IF((R52-$J$39)&lt;=0,0,(R52-$J$39)))</f>
        <v>31</v>
      </c>
      <c r="S55" s="103"/>
      <c r="T55" s="103">
        <f>IF(R55&gt;1,30,IF((T52-$J$39)&lt;=0,0,(T52-$J$39)))</f>
        <v>30</v>
      </c>
      <c r="U55" s="103"/>
      <c r="V55" s="103">
        <f>IF(T55&gt;1,31,IF((V52-$J$39)&lt;=0,0,(V52-$J$39)))</f>
        <v>31</v>
      </c>
      <c r="W55" s="103"/>
      <c r="X55" s="103">
        <f>IF(V55&gt;1,31,IF((X52-$J$39)&lt;=0,0,(X52-$J$39)))</f>
        <v>31</v>
      </c>
      <c r="Y55" s="103"/>
      <c r="Z55" s="103">
        <f>IF(X55&gt;1,28,IF((Z52-$J$39)&lt;=0,0,(Z52-$J$39)))</f>
        <v>28</v>
      </c>
      <c r="AA55" s="103"/>
      <c r="AB55" s="105"/>
      <c r="AC55" s="10"/>
      <c r="AD55" s="10"/>
      <c r="AE55" s="35"/>
      <c r="AF55" s="92"/>
      <c r="AG55" s="34"/>
    </row>
    <row r="56" spans="2:33" x14ac:dyDescent="0.15">
      <c r="B56" s="9"/>
      <c r="C56" s="213" t="s">
        <v>64</v>
      </c>
      <c r="D56" s="214"/>
      <c r="E56" s="215"/>
      <c r="F56" s="106">
        <f t="shared" ref="F56:Z56" si="3">F55/F53</f>
        <v>1</v>
      </c>
      <c r="G56" s="106"/>
      <c r="H56" s="106">
        <f t="shared" si="3"/>
        <v>1</v>
      </c>
      <c r="I56" s="106"/>
      <c r="J56" s="106">
        <f t="shared" si="3"/>
        <v>1</v>
      </c>
      <c r="K56" s="106"/>
      <c r="L56" s="106">
        <f t="shared" si="3"/>
        <v>1</v>
      </c>
      <c r="M56" s="106"/>
      <c r="N56" s="106">
        <f t="shared" si="3"/>
        <v>1</v>
      </c>
      <c r="O56" s="106"/>
      <c r="P56" s="106">
        <f t="shared" si="3"/>
        <v>1</v>
      </c>
      <c r="Q56" s="106"/>
      <c r="R56" s="106">
        <f t="shared" si="3"/>
        <v>1</v>
      </c>
      <c r="S56" s="106"/>
      <c r="T56" s="106">
        <f t="shared" si="3"/>
        <v>1</v>
      </c>
      <c r="U56" s="106"/>
      <c r="V56" s="106">
        <f t="shared" si="3"/>
        <v>1</v>
      </c>
      <c r="W56" s="106"/>
      <c r="X56" s="106">
        <f t="shared" si="3"/>
        <v>1</v>
      </c>
      <c r="Y56" s="106"/>
      <c r="Z56" s="106">
        <f t="shared" si="3"/>
        <v>1</v>
      </c>
      <c r="AA56" s="106"/>
      <c r="AB56" s="106">
        <f>SUM(F56:Z56)</f>
        <v>11</v>
      </c>
      <c r="AC56" s="10"/>
      <c r="AD56" s="10"/>
      <c r="AE56" s="35"/>
      <c r="AF56" s="92"/>
      <c r="AG56" s="34"/>
    </row>
    <row r="57" spans="2:33" x14ac:dyDescent="0.15">
      <c r="B57" s="9"/>
      <c r="C57" s="216" t="s">
        <v>51</v>
      </c>
      <c r="D57" s="217"/>
      <c r="E57" s="218"/>
      <c r="F57" s="74">
        <f>ROUND(IF(F54="",SUM(G43:G51),SUM(G43:G51)*6/7),2)</f>
        <v>0</v>
      </c>
      <c r="G57" s="74">
        <f t="shared" ref="G57:Z57" si="4">ROUND(IF(G54="",SUM(H43:H51),SUM(H43:H51)*6/7),2)</f>
        <v>0</v>
      </c>
      <c r="H57" s="74">
        <f t="shared" si="4"/>
        <v>0</v>
      </c>
      <c r="I57" s="74">
        <f t="shared" si="4"/>
        <v>0</v>
      </c>
      <c r="J57" s="74">
        <f t="shared" si="4"/>
        <v>0</v>
      </c>
      <c r="K57" s="74">
        <f t="shared" si="4"/>
        <v>0</v>
      </c>
      <c r="L57" s="74">
        <f t="shared" si="4"/>
        <v>0</v>
      </c>
      <c r="M57" s="74">
        <f t="shared" si="4"/>
        <v>0</v>
      </c>
      <c r="N57" s="74">
        <f t="shared" si="4"/>
        <v>0</v>
      </c>
      <c r="O57" s="74">
        <f t="shared" si="4"/>
        <v>0</v>
      </c>
      <c r="P57" s="74">
        <f t="shared" si="4"/>
        <v>0</v>
      </c>
      <c r="Q57" s="74">
        <f t="shared" si="4"/>
        <v>0</v>
      </c>
      <c r="R57" s="74">
        <f t="shared" si="4"/>
        <v>0</v>
      </c>
      <c r="S57" s="74">
        <f t="shared" si="4"/>
        <v>0</v>
      </c>
      <c r="T57" s="74">
        <f t="shared" si="4"/>
        <v>0</v>
      </c>
      <c r="U57" s="74">
        <f t="shared" si="4"/>
        <v>0</v>
      </c>
      <c r="V57" s="74">
        <f t="shared" si="4"/>
        <v>0</v>
      </c>
      <c r="W57" s="74">
        <f t="shared" si="4"/>
        <v>0</v>
      </c>
      <c r="X57" s="74">
        <f t="shared" si="4"/>
        <v>0</v>
      </c>
      <c r="Y57" s="74">
        <f t="shared" si="4"/>
        <v>0</v>
      </c>
      <c r="Z57" s="74">
        <f t="shared" si="4"/>
        <v>0</v>
      </c>
      <c r="AA57" s="102"/>
      <c r="AB57" s="107">
        <f>F57+H57+J57+L57+N57+P57+R57+T57+V57+X57+Z57</f>
        <v>0</v>
      </c>
      <c r="AC57" s="26" t="s">
        <v>52</v>
      </c>
      <c r="AD57" s="10"/>
      <c r="AE57" s="35"/>
      <c r="AF57" s="92"/>
      <c r="AG57" s="34"/>
    </row>
    <row r="58" spans="2:33" x14ac:dyDescent="0.15">
      <c r="B58" s="9"/>
      <c r="C58" s="12"/>
      <c r="D58" s="12"/>
      <c r="E58" s="12"/>
      <c r="F58" s="77">
        <f t="shared" ref="F58:Z58" si="5">IF(F57&gt;0,1,0)</f>
        <v>0</v>
      </c>
      <c r="G58" s="77"/>
      <c r="H58" s="77">
        <f t="shared" si="5"/>
        <v>0</v>
      </c>
      <c r="I58" s="77"/>
      <c r="J58" s="77">
        <f t="shared" si="5"/>
        <v>0</v>
      </c>
      <c r="K58" s="77"/>
      <c r="L58" s="77">
        <f t="shared" si="5"/>
        <v>0</v>
      </c>
      <c r="M58" s="77"/>
      <c r="N58" s="77">
        <f t="shared" si="5"/>
        <v>0</v>
      </c>
      <c r="O58" s="77"/>
      <c r="P58" s="77">
        <f t="shared" si="5"/>
        <v>0</v>
      </c>
      <c r="Q58" s="77"/>
      <c r="R58" s="77">
        <f t="shared" si="5"/>
        <v>0</v>
      </c>
      <c r="S58" s="77"/>
      <c r="T58" s="77">
        <f t="shared" si="5"/>
        <v>0</v>
      </c>
      <c r="U58" s="77"/>
      <c r="V58" s="77">
        <f t="shared" si="5"/>
        <v>0</v>
      </c>
      <c r="W58" s="77"/>
      <c r="X58" s="77">
        <f t="shared" si="5"/>
        <v>0</v>
      </c>
      <c r="Y58" s="77"/>
      <c r="Z58" s="77">
        <f t="shared" si="5"/>
        <v>0</v>
      </c>
      <c r="AA58" s="77"/>
      <c r="AB58" s="78"/>
      <c r="AC58" s="10"/>
      <c r="AD58" s="10"/>
      <c r="AE58" s="10"/>
      <c r="AF58" s="45"/>
      <c r="AG58" s="34"/>
    </row>
    <row r="59" spans="2:33" ht="14.25" thickBot="1" x14ac:dyDescent="0.2">
      <c r="B59" s="9"/>
      <c r="C59" s="10" t="s">
        <v>53</v>
      </c>
      <c r="D59" s="12"/>
      <c r="E59" s="12"/>
      <c r="F59" s="77"/>
      <c r="G59" s="77"/>
      <c r="H59" s="77"/>
      <c r="I59" s="77"/>
      <c r="J59" s="77"/>
      <c r="K59" s="77"/>
      <c r="L59" s="77"/>
      <c r="M59" s="77"/>
      <c r="N59" s="77"/>
      <c r="O59" s="77"/>
      <c r="P59" s="77"/>
      <c r="Q59" s="77"/>
      <c r="R59" s="77"/>
      <c r="S59" s="77"/>
      <c r="T59" s="77"/>
      <c r="U59" s="77"/>
      <c r="V59" s="77"/>
      <c r="W59" s="77"/>
      <c r="X59" s="77"/>
      <c r="Y59" s="77"/>
      <c r="Z59" s="77"/>
      <c r="AA59" s="77"/>
      <c r="AB59" s="78"/>
      <c r="AC59" s="10"/>
      <c r="AD59" s="10"/>
      <c r="AE59" s="10"/>
      <c r="AF59" s="45"/>
      <c r="AG59" s="34"/>
    </row>
    <row r="60" spans="2:33" ht="15" thickTop="1" thickBot="1" x14ac:dyDescent="0.2">
      <c r="B60" s="9"/>
      <c r="C60" s="10"/>
      <c r="D60" s="10"/>
      <c r="E60" s="10"/>
      <c r="F60" s="12"/>
      <c r="G60" s="12"/>
      <c r="H60" s="108"/>
      <c r="I60" s="108"/>
      <c r="J60" s="109"/>
      <c r="K60" s="109"/>
      <c r="L60" s="108"/>
      <c r="M60" s="108"/>
      <c r="N60" s="108"/>
      <c r="O60" s="108"/>
      <c r="P60" s="12"/>
      <c r="Q60" s="12"/>
      <c r="R60" s="219" t="s">
        <v>10</v>
      </c>
      <c r="S60" s="220"/>
      <c r="T60" s="220"/>
      <c r="U60" s="80"/>
      <c r="V60" s="81">
        <f>AB57</f>
        <v>0</v>
      </c>
      <c r="W60" s="80"/>
      <c r="X60" s="80" t="s">
        <v>65</v>
      </c>
      <c r="Y60" s="80"/>
      <c r="Z60" s="110">
        <f>SUM(F56:Z56)</f>
        <v>11</v>
      </c>
      <c r="AA60" s="83"/>
      <c r="AB60" s="80" t="s">
        <v>66</v>
      </c>
      <c r="AC60" s="221">
        <f>V60/Z60</f>
        <v>0</v>
      </c>
      <c r="AD60" s="222"/>
      <c r="AE60" s="223"/>
      <c r="AF60" s="111"/>
      <c r="AG60" s="34"/>
    </row>
    <row r="61" spans="2:33" ht="14.25" thickTop="1" x14ac:dyDescent="0.15">
      <c r="B61" s="31"/>
      <c r="C61" s="32"/>
      <c r="D61" s="32"/>
      <c r="E61" s="32"/>
      <c r="F61" s="12"/>
      <c r="G61" s="12"/>
      <c r="H61" s="108"/>
      <c r="I61" s="108"/>
      <c r="J61" s="109"/>
      <c r="K61" s="109"/>
      <c r="L61" s="108"/>
      <c r="M61" s="108"/>
      <c r="N61" s="108"/>
      <c r="O61" s="108"/>
      <c r="P61" s="12"/>
      <c r="Q61" s="12"/>
      <c r="R61" s="12"/>
      <c r="S61" s="12"/>
      <c r="T61" s="12"/>
      <c r="U61" s="12"/>
      <c r="V61" s="12"/>
      <c r="W61" s="12"/>
      <c r="X61" s="12"/>
      <c r="Y61" s="12"/>
      <c r="Z61" s="12"/>
      <c r="AA61" s="12"/>
      <c r="AB61" s="112"/>
      <c r="AC61" s="10"/>
      <c r="AD61" s="10"/>
      <c r="AE61" s="10"/>
      <c r="AF61" s="111"/>
      <c r="AG61" s="34"/>
    </row>
    <row r="62" spans="2:33" ht="14.25" thickBot="1" x14ac:dyDescent="0.2">
      <c r="B62" s="7"/>
      <c r="C62" s="7"/>
      <c r="D62" s="7"/>
      <c r="E62" s="7"/>
      <c r="F62" s="7"/>
      <c r="G62" s="7"/>
      <c r="H62" s="7"/>
      <c r="I62" s="7"/>
      <c r="J62" s="7"/>
      <c r="K62" s="7"/>
      <c r="L62" s="7"/>
      <c r="M62" s="7"/>
      <c r="N62" s="7"/>
      <c r="O62" s="10"/>
      <c r="P62" s="7"/>
      <c r="Q62" s="7"/>
      <c r="R62" s="7"/>
      <c r="S62" s="7"/>
      <c r="T62" s="7"/>
      <c r="U62" s="7"/>
      <c r="V62" s="7"/>
      <c r="W62" s="7"/>
      <c r="X62" s="7"/>
      <c r="Y62" s="7"/>
      <c r="Z62" s="7"/>
      <c r="AA62" s="7"/>
      <c r="AB62" s="7"/>
      <c r="AC62" s="7"/>
      <c r="AD62" s="7"/>
      <c r="AE62" s="7"/>
      <c r="AF62" s="7"/>
      <c r="AG62" s="10"/>
    </row>
    <row r="63" spans="2:33" ht="16.5" customHeight="1" thickTop="1" x14ac:dyDescent="0.15">
      <c r="B63" s="10"/>
      <c r="C63" s="209" t="s">
        <v>67</v>
      </c>
      <c r="D63" s="210"/>
      <c r="E63" s="210"/>
      <c r="F63" s="210"/>
      <c r="G63" s="210"/>
      <c r="H63" s="211"/>
      <c r="I63" s="12"/>
      <c r="J63" s="10"/>
      <c r="K63" s="10"/>
      <c r="L63" s="10"/>
      <c r="M63" s="10"/>
      <c r="N63" s="10"/>
      <c r="O63" s="10"/>
      <c r="P63" s="10"/>
      <c r="Q63" s="10"/>
      <c r="R63" s="10"/>
      <c r="S63" s="10"/>
      <c r="T63" s="10"/>
      <c r="U63" s="10"/>
      <c r="V63" s="10"/>
      <c r="W63" s="10"/>
      <c r="X63" s="10"/>
      <c r="Y63" s="10"/>
      <c r="Z63" s="10"/>
      <c r="AA63" s="10"/>
      <c r="AB63" s="10"/>
      <c r="AC63" s="10"/>
      <c r="AD63" s="10"/>
      <c r="AE63" s="10"/>
      <c r="AF63" s="12"/>
      <c r="AG63" s="10"/>
    </row>
    <row r="64" spans="2:33" ht="16.5" customHeight="1" x14ac:dyDescent="0.15">
      <c r="B64" s="10"/>
      <c r="C64" s="113" t="s">
        <v>68</v>
      </c>
      <c r="D64" s="10" t="s">
        <v>69</v>
      </c>
      <c r="E64" s="10"/>
      <c r="F64" s="10"/>
      <c r="G64" s="10"/>
      <c r="H64" s="114"/>
      <c r="I64" s="10"/>
      <c r="J64" s="10"/>
      <c r="K64" s="10"/>
      <c r="L64" s="10"/>
      <c r="M64" s="10"/>
      <c r="N64" s="10"/>
      <c r="O64" s="10"/>
      <c r="P64" s="10"/>
      <c r="Q64" s="10"/>
      <c r="R64" s="10"/>
      <c r="S64" s="10"/>
      <c r="T64" s="10"/>
      <c r="U64" s="10"/>
      <c r="V64" s="10"/>
      <c r="W64" s="10"/>
      <c r="X64" s="10"/>
      <c r="Y64" s="10"/>
      <c r="Z64" s="10"/>
      <c r="AA64" s="10"/>
      <c r="AB64" s="10"/>
      <c r="AC64" s="10"/>
      <c r="AD64" s="10"/>
      <c r="AE64" s="10"/>
      <c r="AF64" s="111"/>
      <c r="AG64" s="10"/>
    </row>
    <row r="65" spans="2:33" ht="16.5" customHeight="1" x14ac:dyDescent="0.15">
      <c r="B65" s="10"/>
      <c r="C65" s="113" t="s">
        <v>70</v>
      </c>
      <c r="D65" s="10" t="s">
        <v>71</v>
      </c>
      <c r="E65" s="10"/>
      <c r="F65" s="10"/>
      <c r="G65" s="10"/>
      <c r="H65" s="114"/>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row>
    <row r="66" spans="2:33" ht="16.5" customHeight="1" x14ac:dyDescent="0.15">
      <c r="C66" s="113" t="s">
        <v>72</v>
      </c>
      <c r="D66" s="10" t="s">
        <v>73</v>
      </c>
      <c r="E66" s="10"/>
      <c r="F66" s="10"/>
      <c r="G66" s="10"/>
      <c r="H66" s="114"/>
      <c r="I66" s="10"/>
    </row>
    <row r="67" spans="2:33" ht="16.5" customHeight="1" thickBot="1" x14ac:dyDescent="0.2">
      <c r="C67" s="115" t="s">
        <v>74</v>
      </c>
      <c r="D67" s="116" t="s">
        <v>75</v>
      </c>
      <c r="E67" s="116"/>
      <c r="F67" s="116"/>
      <c r="G67" s="116"/>
      <c r="H67" s="117"/>
      <c r="I67" s="10"/>
    </row>
    <row r="68" spans="2:33" ht="14.25" thickTop="1" x14ac:dyDescent="0.15"/>
  </sheetData>
  <mergeCells count="45">
    <mergeCell ref="A1:AG1"/>
    <mergeCell ref="AF2:AG2"/>
    <mergeCell ref="V4:AF4"/>
    <mergeCell ref="C19:E20"/>
    <mergeCell ref="F19:AB19"/>
    <mergeCell ref="AD19:AE20"/>
    <mergeCell ref="C21:C24"/>
    <mergeCell ref="AD21:AE21"/>
    <mergeCell ref="AD22:AE22"/>
    <mergeCell ref="AD23:AE23"/>
    <mergeCell ref="AD24:AE24"/>
    <mergeCell ref="AD28:AE28"/>
    <mergeCell ref="AD29:AE29"/>
    <mergeCell ref="C30:E30"/>
    <mergeCell ref="C31:E31"/>
    <mergeCell ref="R34:T34"/>
    <mergeCell ref="AC34:AE34"/>
    <mergeCell ref="C25:C29"/>
    <mergeCell ref="D25:D28"/>
    <mergeCell ref="AD25:AE25"/>
    <mergeCell ref="AD26:AE26"/>
    <mergeCell ref="AD27:AE27"/>
    <mergeCell ref="F39:H39"/>
    <mergeCell ref="C41:E42"/>
    <mergeCell ref="F41:AB41"/>
    <mergeCell ref="AD41:AE42"/>
    <mergeCell ref="C43:C46"/>
    <mergeCell ref="AD43:AE43"/>
    <mergeCell ref="AD44:AE44"/>
    <mergeCell ref="AD45:AE45"/>
    <mergeCell ref="AD46:AE46"/>
    <mergeCell ref="R60:T60"/>
    <mergeCell ref="AC60:AE60"/>
    <mergeCell ref="C47:C51"/>
    <mergeCell ref="D47:D50"/>
    <mergeCell ref="AD47:AE47"/>
    <mergeCell ref="AD48:AE48"/>
    <mergeCell ref="AD49:AE49"/>
    <mergeCell ref="AD50:AE50"/>
    <mergeCell ref="AD51:AE51"/>
    <mergeCell ref="C63:H63"/>
    <mergeCell ref="C54:E54"/>
    <mergeCell ref="C55:E55"/>
    <mergeCell ref="C56:E56"/>
    <mergeCell ref="C57:E57"/>
  </mergeCells>
  <phoneticPr fontId="3"/>
  <dataValidations count="1">
    <dataValidation type="list" allowBlank="1" showInputMessage="1" showErrorMessage="1" sqref="N10:O10 JJ10:JK10 TF10:TG10 ADB10:ADC10 AMX10:AMY10 AWT10:AWU10 BGP10:BGQ10 BQL10:BQM10 CAH10:CAI10 CKD10:CKE10 CTZ10:CUA10 DDV10:DDW10 DNR10:DNS10 DXN10:DXO10 EHJ10:EHK10 ERF10:ERG10 FBB10:FBC10 FKX10:FKY10 FUT10:FUU10 GEP10:GEQ10 GOL10:GOM10 GYH10:GYI10 HID10:HIE10 HRZ10:HSA10 IBV10:IBW10 ILR10:ILS10 IVN10:IVO10 JFJ10:JFK10 JPF10:JPG10 JZB10:JZC10 KIX10:KIY10 KST10:KSU10 LCP10:LCQ10 LML10:LMM10 LWH10:LWI10 MGD10:MGE10 MPZ10:MQA10 MZV10:MZW10 NJR10:NJS10 NTN10:NTO10 ODJ10:ODK10 ONF10:ONG10 OXB10:OXC10 PGX10:PGY10 PQT10:PQU10 QAP10:QAQ10 QKL10:QKM10 QUH10:QUI10 RED10:REE10 RNZ10:ROA10 RXV10:RXW10 SHR10:SHS10 SRN10:SRO10 TBJ10:TBK10 TLF10:TLG10 TVB10:TVC10 UEX10:UEY10 UOT10:UOU10 UYP10:UYQ10 VIL10:VIM10 VSH10:VSI10 WCD10:WCE10 WLZ10:WMA10 WVV10:WVW10 N65546:O65546 JJ65546:JK65546 TF65546:TG65546 ADB65546:ADC65546 AMX65546:AMY65546 AWT65546:AWU65546 BGP65546:BGQ65546 BQL65546:BQM65546 CAH65546:CAI65546 CKD65546:CKE65546 CTZ65546:CUA65546 DDV65546:DDW65546 DNR65546:DNS65546 DXN65546:DXO65546 EHJ65546:EHK65546 ERF65546:ERG65546 FBB65546:FBC65546 FKX65546:FKY65546 FUT65546:FUU65546 GEP65546:GEQ65546 GOL65546:GOM65546 GYH65546:GYI65546 HID65546:HIE65546 HRZ65546:HSA65546 IBV65546:IBW65546 ILR65546:ILS65546 IVN65546:IVO65546 JFJ65546:JFK65546 JPF65546:JPG65546 JZB65546:JZC65546 KIX65546:KIY65546 KST65546:KSU65546 LCP65546:LCQ65546 LML65546:LMM65546 LWH65546:LWI65546 MGD65546:MGE65546 MPZ65546:MQA65546 MZV65546:MZW65546 NJR65546:NJS65546 NTN65546:NTO65546 ODJ65546:ODK65546 ONF65546:ONG65546 OXB65546:OXC65546 PGX65546:PGY65546 PQT65546:PQU65546 QAP65546:QAQ65546 QKL65546:QKM65546 QUH65546:QUI65546 RED65546:REE65546 RNZ65546:ROA65546 RXV65546:RXW65546 SHR65546:SHS65546 SRN65546:SRO65546 TBJ65546:TBK65546 TLF65546:TLG65546 TVB65546:TVC65546 UEX65546:UEY65546 UOT65546:UOU65546 UYP65546:UYQ65546 VIL65546:VIM65546 VSH65546:VSI65546 WCD65546:WCE65546 WLZ65546:WMA65546 WVV65546:WVW65546 N131082:O131082 JJ131082:JK131082 TF131082:TG131082 ADB131082:ADC131082 AMX131082:AMY131082 AWT131082:AWU131082 BGP131082:BGQ131082 BQL131082:BQM131082 CAH131082:CAI131082 CKD131082:CKE131082 CTZ131082:CUA131082 DDV131082:DDW131082 DNR131082:DNS131082 DXN131082:DXO131082 EHJ131082:EHK131082 ERF131082:ERG131082 FBB131082:FBC131082 FKX131082:FKY131082 FUT131082:FUU131082 GEP131082:GEQ131082 GOL131082:GOM131082 GYH131082:GYI131082 HID131082:HIE131082 HRZ131082:HSA131082 IBV131082:IBW131082 ILR131082:ILS131082 IVN131082:IVO131082 JFJ131082:JFK131082 JPF131082:JPG131082 JZB131082:JZC131082 KIX131082:KIY131082 KST131082:KSU131082 LCP131082:LCQ131082 LML131082:LMM131082 LWH131082:LWI131082 MGD131082:MGE131082 MPZ131082:MQA131082 MZV131082:MZW131082 NJR131082:NJS131082 NTN131082:NTO131082 ODJ131082:ODK131082 ONF131082:ONG131082 OXB131082:OXC131082 PGX131082:PGY131082 PQT131082:PQU131082 QAP131082:QAQ131082 QKL131082:QKM131082 QUH131082:QUI131082 RED131082:REE131082 RNZ131082:ROA131082 RXV131082:RXW131082 SHR131082:SHS131082 SRN131082:SRO131082 TBJ131082:TBK131082 TLF131082:TLG131082 TVB131082:TVC131082 UEX131082:UEY131082 UOT131082:UOU131082 UYP131082:UYQ131082 VIL131082:VIM131082 VSH131082:VSI131082 WCD131082:WCE131082 WLZ131082:WMA131082 WVV131082:WVW131082 N196618:O196618 JJ196618:JK196618 TF196618:TG196618 ADB196618:ADC196618 AMX196618:AMY196618 AWT196618:AWU196618 BGP196618:BGQ196618 BQL196618:BQM196618 CAH196618:CAI196618 CKD196618:CKE196618 CTZ196618:CUA196618 DDV196618:DDW196618 DNR196618:DNS196618 DXN196618:DXO196618 EHJ196618:EHK196618 ERF196618:ERG196618 FBB196618:FBC196618 FKX196618:FKY196618 FUT196618:FUU196618 GEP196618:GEQ196618 GOL196618:GOM196618 GYH196618:GYI196618 HID196618:HIE196618 HRZ196618:HSA196618 IBV196618:IBW196618 ILR196618:ILS196618 IVN196618:IVO196618 JFJ196618:JFK196618 JPF196618:JPG196618 JZB196618:JZC196618 KIX196618:KIY196618 KST196618:KSU196618 LCP196618:LCQ196618 LML196618:LMM196618 LWH196618:LWI196618 MGD196618:MGE196618 MPZ196618:MQA196618 MZV196618:MZW196618 NJR196618:NJS196618 NTN196618:NTO196618 ODJ196618:ODK196618 ONF196618:ONG196618 OXB196618:OXC196618 PGX196618:PGY196618 PQT196618:PQU196618 QAP196618:QAQ196618 QKL196618:QKM196618 QUH196618:QUI196618 RED196618:REE196618 RNZ196618:ROA196618 RXV196618:RXW196618 SHR196618:SHS196618 SRN196618:SRO196618 TBJ196618:TBK196618 TLF196618:TLG196618 TVB196618:TVC196618 UEX196618:UEY196618 UOT196618:UOU196618 UYP196618:UYQ196618 VIL196618:VIM196618 VSH196618:VSI196618 WCD196618:WCE196618 WLZ196618:WMA196618 WVV196618:WVW196618 N262154:O262154 JJ262154:JK262154 TF262154:TG262154 ADB262154:ADC262154 AMX262154:AMY262154 AWT262154:AWU262154 BGP262154:BGQ262154 BQL262154:BQM262154 CAH262154:CAI262154 CKD262154:CKE262154 CTZ262154:CUA262154 DDV262154:DDW262154 DNR262154:DNS262154 DXN262154:DXO262154 EHJ262154:EHK262154 ERF262154:ERG262154 FBB262154:FBC262154 FKX262154:FKY262154 FUT262154:FUU262154 GEP262154:GEQ262154 GOL262154:GOM262154 GYH262154:GYI262154 HID262154:HIE262154 HRZ262154:HSA262154 IBV262154:IBW262154 ILR262154:ILS262154 IVN262154:IVO262154 JFJ262154:JFK262154 JPF262154:JPG262154 JZB262154:JZC262154 KIX262154:KIY262154 KST262154:KSU262154 LCP262154:LCQ262154 LML262154:LMM262154 LWH262154:LWI262154 MGD262154:MGE262154 MPZ262154:MQA262154 MZV262154:MZW262154 NJR262154:NJS262154 NTN262154:NTO262154 ODJ262154:ODK262154 ONF262154:ONG262154 OXB262154:OXC262154 PGX262154:PGY262154 PQT262154:PQU262154 QAP262154:QAQ262154 QKL262154:QKM262154 QUH262154:QUI262154 RED262154:REE262154 RNZ262154:ROA262154 RXV262154:RXW262154 SHR262154:SHS262154 SRN262154:SRO262154 TBJ262154:TBK262154 TLF262154:TLG262154 TVB262154:TVC262154 UEX262154:UEY262154 UOT262154:UOU262154 UYP262154:UYQ262154 VIL262154:VIM262154 VSH262154:VSI262154 WCD262154:WCE262154 WLZ262154:WMA262154 WVV262154:WVW262154 N327690:O327690 JJ327690:JK327690 TF327690:TG327690 ADB327690:ADC327690 AMX327690:AMY327690 AWT327690:AWU327690 BGP327690:BGQ327690 BQL327690:BQM327690 CAH327690:CAI327690 CKD327690:CKE327690 CTZ327690:CUA327690 DDV327690:DDW327690 DNR327690:DNS327690 DXN327690:DXO327690 EHJ327690:EHK327690 ERF327690:ERG327690 FBB327690:FBC327690 FKX327690:FKY327690 FUT327690:FUU327690 GEP327690:GEQ327690 GOL327690:GOM327690 GYH327690:GYI327690 HID327690:HIE327690 HRZ327690:HSA327690 IBV327690:IBW327690 ILR327690:ILS327690 IVN327690:IVO327690 JFJ327690:JFK327690 JPF327690:JPG327690 JZB327690:JZC327690 KIX327690:KIY327690 KST327690:KSU327690 LCP327690:LCQ327690 LML327690:LMM327690 LWH327690:LWI327690 MGD327690:MGE327690 MPZ327690:MQA327690 MZV327690:MZW327690 NJR327690:NJS327690 NTN327690:NTO327690 ODJ327690:ODK327690 ONF327690:ONG327690 OXB327690:OXC327690 PGX327690:PGY327690 PQT327690:PQU327690 QAP327690:QAQ327690 QKL327690:QKM327690 QUH327690:QUI327690 RED327690:REE327690 RNZ327690:ROA327690 RXV327690:RXW327690 SHR327690:SHS327690 SRN327690:SRO327690 TBJ327690:TBK327690 TLF327690:TLG327690 TVB327690:TVC327690 UEX327690:UEY327690 UOT327690:UOU327690 UYP327690:UYQ327690 VIL327690:VIM327690 VSH327690:VSI327690 WCD327690:WCE327690 WLZ327690:WMA327690 WVV327690:WVW327690 N393226:O393226 JJ393226:JK393226 TF393226:TG393226 ADB393226:ADC393226 AMX393226:AMY393226 AWT393226:AWU393226 BGP393226:BGQ393226 BQL393226:BQM393226 CAH393226:CAI393226 CKD393226:CKE393226 CTZ393226:CUA393226 DDV393226:DDW393226 DNR393226:DNS393226 DXN393226:DXO393226 EHJ393226:EHK393226 ERF393226:ERG393226 FBB393226:FBC393226 FKX393226:FKY393226 FUT393226:FUU393226 GEP393226:GEQ393226 GOL393226:GOM393226 GYH393226:GYI393226 HID393226:HIE393226 HRZ393226:HSA393226 IBV393226:IBW393226 ILR393226:ILS393226 IVN393226:IVO393226 JFJ393226:JFK393226 JPF393226:JPG393226 JZB393226:JZC393226 KIX393226:KIY393226 KST393226:KSU393226 LCP393226:LCQ393226 LML393226:LMM393226 LWH393226:LWI393226 MGD393226:MGE393226 MPZ393226:MQA393226 MZV393226:MZW393226 NJR393226:NJS393226 NTN393226:NTO393226 ODJ393226:ODK393226 ONF393226:ONG393226 OXB393226:OXC393226 PGX393226:PGY393226 PQT393226:PQU393226 QAP393226:QAQ393226 QKL393226:QKM393226 QUH393226:QUI393226 RED393226:REE393226 RNZ393226:ROA393226 RXV393226:RXW393226 SHR393226:SHS393226 SRN393226:SRO393226 TBJ393226:TBK393226 TLF393226:TLG393226 TVB393226:TVC393226 UEX393226:UEY393226 UOT393226:UOU393226 UYP393226:UYQ393226 VIL393226:VIM393226 VSH393226:VSI393226 WCD393226:WCE393226 WLZ393226:WMA393226 WVV393226:WVW393226 N458762:O458762 JJ458762:JK458762 TF458762:TG458762 ADB458762:ADC458762 AMX458762:AMY458762 AWT458762:AWU458762 BGP458762:BGQ458762 BQL458762:BQM458762 CAH458762:CAI458762 CKD458762:CKE458762 CTZ458762:CUA458762 DDV458762:DDW458762 DNR458762:DNS458762 DXN458762:DXO458762 EHJ458762:EHK458762 ERF458762:ERG458762 FBB458762:FBC458762 FKX458762:FKY458762 FUT458762:FUU458762 GEP458762:GEQ458762 GOL458762:GOM458762 GYH458762:GYI458762 HID458762:HIE458762 HRZ458762:HSA458762 IBV458762:IBW458762 ILR458762:ILS458762 IVN458762:IVO458762 JFJ458762:JFK458762 JPF458762:JPG458762 JZB458762:JZC458762 KIX458762:KIY458762 KST458762:KSU458762 LCP458762:LCQ458762 LML458762:LMM458762 LWH458762:LWI458762 MGD458762:MGE458762 MPZ458762:MQA458762 MZV458762:MZW458762 NJR458762:NJS458762 NTN458762:NTO458762 ODJ458762:ODK458762 ONF458762:ONG458762 OXB458762:OXC458762 PGX458762:PGY458762 PQT458762:PQU458762 QAP458762:QAQ458762 QKL458762:QKM458762 QUH458762:QUI458762 RED458762:REE458762 RNZ458762:ROA458762 RXV458762:RXW458762 SHR458762:SHS458762 SRN458762:SRO458762 TBJ458762:TBK458762 TLF458762:TLG458762 TVB458762:TVC458762 UEX458762:UEY458762 UOT458762:UOU458762 UYP458762:UYQ458762 VIL458762:VIM458762 VSH458762:VSI458762 WCD458762:WCE458762 WLZ458762:WMA458762 WVV458762:WVW458762 N524298:O524298 JJ524298:JK524298 TF524298:TG524298 ADB524298:ADC524298 AMX524298:AMY524298 AWT524298:AWU524298 BGP524298:BGQ524298 BQL524298:BQM524298 CAH524298:CAI524298 CKD524298:CKE524298 CTZ524298:CUA524298 DDV524298:DDW524298 DNR524298:DNS524298 DXN524298:DXO524298 EHJ524298:EHK524298 ERF524298:ERG524298 FBB524298:FBC524298 FKX524298:FKY524298 FUT524298:FUU524298 GEP524298:GEQ524298 GOL524298:GOM524298 GYH524298:GYI524298 HID524298:HIE524298 HRZ524298:HSA524298 IBV524298:IBW524298 ILR524298:ILS524298 IVN524298:IVO524298 JFJ524298:JFK524298 JPF524298:JPG524298 JZB524298:JZC524298 KIX524298:KIY524298 KST524298:KSU524298 LCP524298:LCQ524298 LML524298:LMM524298 LWH524298:LWI524298 MGD524298:MGE524298 MPZ524298:MQA524298 MZV524298:MZW524298 NJR524298:NJS524298 NTN524298:NTO524298 ODJ524298:ODK524298 ONF524298:ONG524298 OXB524298:OXC524298 PGX524298:PGY524298 PQT524298:PQU524298 QAP524298:QAQ524298 QKL524298:QKM524298 QUH524298:QUI524298 RED524298:REE524298 RNZ524298:ROA524298 RXV524298:RXW524298 SHR524298:SHS524298 SRN524298:SRO524298 TBJ524298:TBK524298 TLF524298:TLG524298 TVB524298:TVC524298 UEX524298:UEY524298 UOT524298:UOU524298 UYP524298:UYQ524298 VIL524298:VIM524298 VSH524298:VSI524298 WCD524298:WCE524298 WLZ524298:WMA524298 WVV524298:WVW524298 N589834:O589834 JJ589834:JK589834 TF589834:TG589834 ADB589834:ADC589834 AMX589834:AMY589834 AWT589834:AWU589834 BGP589834:BGQ589834 BQL589834:BQM589834 CAH589834:CAI589834 CKD589834:CKE589834 CTZ589834:CUA589834 DDV589834:DDW589834 DNR589834:DNS589834 DXN589834:DXO589834 EHJ589834:EHK589834 ERF589834:ERG589834 FBB589834:FBC589834 FKX589834:FKY589834 FUT589834:FUU589834 GEP589834:GEQ589834 GOL589834:GOM589834 GYH589834:GYI589834 HID589834:HIE589834 HRZ589834:HSA589834 IBV589834:IBW589834 ILR589834:ILS589834 IVN589834:IVO589834 JFJ589834:JFK589834 JPF589834:JPG589834 JZB589834:JZC589834 KIX589834:KIY589834 KST589834:KSU589834 LCP589834:LCQ589834 LML589834:LMM589834 LWH589834:LWI589834 MGD589834:MGE589834 MPZ589834:MQA589834 MZV589834:MZW589834 NJR589834:NJS589834 NTN589834:NTO589834 ODJ589834:ODK589834 ONF589834:ONG589834 OXB589834:OXC589834 PGX589834:PGY589834 PQT589834:PQU589834 QAP589834:QAQ589834 QKL589834:QKM589834 QUH589834:QUI589834 RED589834:REE589834 RNZ589834:ROA589834 RXV589834:RXW589834 SHR589834:SHS589834 SRN589834:SRO589834 TBJ589834:TBK589834 TLF589834:TLG589834 TVB589834:TVC589834 UEX589834:UEY589834 UOT589834:UOU589834 UYP589834:UYQ589834 VIL589834:VIM589834 VSH589834:VSI589834 WCD589834:WCE589834 WLZ589834:WMA589834 WVV589834:WVW589834 N655370:O655370 JJ655370:JK655370 TF655370:TG655370 ADB655370:ADC655370 AMX655370:AMY655370 AWT655370:AWU655370 BGP655370:BGQ655370 BQL655370:BQM655370 CAH655370:CAI655370 CKD655370:CKE655370 CTZ655370:CUA655370 DDV655370:DDW655370 DNR655370:DNS655370 DXN655370:DXO655370 EHJ655370:EHK655370 ERF655370:ERG655370 FBB655370:FBC655370 FKX655370:FKY655370 FUT655370:FUU655370 GEP655370:GEQ655370 GOL655370:GOM655370 GYH655370:GYI655370 HID655370:HIE655370 HRZ655370:HSA655370 IBV655370:IBW655370 ILR655370:ILS655370 IVN655370:IVO655370 JFJ655370:JFK655370 JPF655370:JPG655370 JZB655370:JZC655370 KIX655370:KIY655370 KST655370:KSU655370 LCP655370:LCQ655370 LML655370:LMM655370 LWH655370:LWI655370 MGD655370:MGE655370 MPZ655370:MQA655370 MZV655370:MZW655370 NJR655370:NJS655370 NTN655370:NTO655370 ODJ655370:ODK655370 ONF655370:ONG655370 OXB655370:OXC655370 PGX655370:PGY655370 PQT655370:PQU655370 QAP655370:QAQ655370 QKL655370:QKM655370 QUH655370:QUI655370 RED655370:REE655370 RNZ655370:ROA655370 RXV655370:RXW655370 SHR655370:SHS655370 SRN655370:SRO655370 TBJ655370:TBK655370 TLF655370:TLG655370 TVB655370:TVC655370 UEX655370:UEY655370 UOT655370:UOU655370 UYP655370:UYQ655370 VIL655370:VIM655370 VSH655370:VSI655370 WCD655370:WCE655370 WLZ655370:WMA655370 WVV655370:WVW655370 N720906:O720906 JJ720906:JK720906 TF720906:TG720906 ADB720906:ADC720906 AMX720906:AMY720906 AWT720906:AWU720906 BGP720906:BGQ720906 BQL720906:BQM720906 CAH720906:CAI720906 CKD720906:CKE720906 CTZ720906:CUA720906 DDV720906:DDW720906 DNR720906:DNS720906 DXN720906:DXO720906 EHJ720906:EHK720906 ERF720906:ERG720906 FBB720906:FBC720906 FKX720906:FKY720906 FUT720906:FUU720906 GEP720906:GEQ720906 GOL720906:GOM720906 GYH720906:GYI720906 HID720906:HIE720906 HRZ720906:HSA720906 IBV720906:IBW720906 ILR720906:ILS720906 IVN720906:IVO720906 JFJ720906:JFK720906 JPF720906:JPG720906 JZB720906:JZC720906 KIX720906:KIY720906 KST720906:KSU720906 LCP720906:LCQ720906 LML720906:LMM720906 LWH720906:LWI720906 MGD720906:MGE720906 MPZ720906:MQA720906 MZV720906:MZW720906 NJR720906:NJS720906 NTN720906:NTO720906 ODJ720906:ODK720906 ONF720906:ONG720906 OXB720906:OXC720906 PGX720906:PGY720906 PQT720906:PQU720906 QAP720906:QAQ720906 QKL720906:QKM720906 QUH720906:QUI720906 RED720906:REE720906 RNZ720906:ROA720906 RXV720906:RXW720906 SHR720906:SHS720906 SRN720906:SRO720906 TBJ720906:TBK720906 TLF720906:TLG720906 TVB720906:TVC720906 UEX720906:UEY720906 UOT720906:UOU720906 UYP720906:UYQ720906 VIL720906:VIM720906 VSH720906:VSI720906 WCD720906:WCE720906 WLZ720906:WMA720906 WVV720906:WVW720906 N786442:O786442 JJ786442:JK786442 TF786442:TG786442 ADB786442:ADC786442 AMX786442:AMY786442 AWT786442:AWU786442 BGP786442:BGQ786442 BQL786442:BQM786442 CAH786442:CAI786442 CKD786442:CKE786442 CTZ786442:CUA786442 DDV786442:DDW786442 DNR786442:DNS786442 DXN786442:DXO786442 EHJ786442:EHK786442 ERF786442:ERG786442 FBB786442:FBC786442 FKX786442:FKY786442 FUT786442:FUU786442 GEP786442:GEQ786442 GOL786442:GOM786442 GYH786442:GYI786442 HID786442:HIE786442 HRZ786442:HSA786442 IBV786442:IBW786442 ILR786442:ILS786442 IVN786442:IVO786442 JFJ786442:JFK786442 JPF786442:JPG786442 JZB786442:JZC786442 KIX786442:KIY786442 KST786442:KSU786442 LCP786442:LCQ786442 LML786442:LMM786442 LWH786442:LWI786442 MGD786442:MGE786442 MPZ786442:MQA786442 MZV786442:MZW786442 NJR786442:NJS786442 NTN786442:NTO786442 ODJ786442:ODK786442 ONF786442:ONG786442 OXB786442:OXC786442 PGX786442:PGY786442 PQT786442:PQU786442 QAP786442:QAQ786442 QKL786442:QKM786442 QUH786442:QUI786442 RED786442:REE786442 RNZ786442:ROA786442 RXV786442:RXW786442 SHR786442:SHS786442 SRN786442:SRO786442 TBJ786442:TBK786442 TLF786442:TLG786442 TVB786442:TVC786442 UEX786442:UEY786442 UOT786442:UOU786442 UYP786442:UYQ786442 VIL786442:VIM786442 VSH786442:VSI786442 WCD786442:WCE786442 WLZ786442:WMA786442 WVV786442:WVW786442 N851978:O851978 JJ851978:JK851978 TF851978:TG851978 ADB851978:ADC851978 AMX851978:AMY851978 AWT851978:AWU851978 BGP851978:BGQ851978 BQL851978:BQM851978 CAH851978:CAI851978 CKD851978:CKE851978 CTZ851978:CUA851978 DDV851978:DDW851978 DNR851978:DNS851978 DXN851978:DXO851978 EHJ851978:EHK851978 ERF851978:ERG851978 FBB851978:FBC851978 FKX851978:FKY851978 FUT851978:FUU851978 GEP851978:GEQ851978 GOL851978:GOM851978 GYH851978:GYI851978 HID851978:HIE851978 HRZ851978:HSA851978 IBV851978:IBW851978 ILR851978:ILS851978 IVN851978:IVO851978 JFJ851978:JFK851978 JPF851978:JPG851978 JZB851978:JZC851978 KIX851978:KIY851978 KST851978:KSU851978 LCP851978:LCQ851978 LML851978:LMM851978 LWH851978:LWI851978 MGD851978:MGE851978 MPZ851978:MQA851978 MZV851978:MZW851978 NJR851978:NJS851978 NTN851978:NTO851978 ODJ851978:ODK851978 ONF851978:ONG851978 OXB851978:OXC851978 PGX851978:PGY851978 PQT851978:PQU851978 QAP851978:QAQ851978 QKL851978:QKM851978 QUH851978:QUI851978 RED851978:REE851978 RNZ851978:ROA851978 RXV851978:RXW851978 SHR851978:SHS851978 SRN851978:SRO851978 TBJ851978:TBK851978 TLF851978:TLG851978 TVB851978:TVC851978 UEX851978:UEY851978 UOT851978:UOU851978 UYP851978:UYQ851978 VIL851978:VIM851978 VSH851978:VSI851978 WCD851978:WCE851978 WLZ851978:WMA851978 WVV851978:WVW851978 N917514:O917514 JJ917514:JK917514 TF917514:TG917514 ADB917514:ADC917514 AMX917514:AMY917514 AWT917514:AWU917514 BGP917514:BGQ917514 BQL917514:BQM917514 CAH917514:CAI917514 CKD917514:CKE917514 CTZ917514:CUA917514 DDV917514:DDW917514 DNR917514:DNS917514 DXN917514:DXO917514 EHJ917514:EHK917514 ERF917514:ERG917514 FBB917514:FBC917514 FKX917514:FKY917514 FUT917514:FUU917514 GEP917514:GEQ917514 GOL917514:GOM917514 GYH917514:GYI917514 HID917514:HIE917514 HRZ917514:HSA917514 IBV917514:IBW917514 ILR917514:ILS917514 IVN917514:IVO917514 JFJ917514:JFK917514 JPF917514:JPG917514 JZB917514:JZC917514 KIX917514:KIY917514 KST917514:KSU917514 LCP917514:LCQ917514 LML917514:LMM917514 LWH917514:LWI917514 MGD917514:MGE917514 MPZ917514:MQA917514 MZV917514:MZW917514 NJR917514:NJS917514 NTN917514:NTO917514 ODJ917514:ODK917514 ONF917514:ONG917514 OXB917514:OXC917514 PGX917514:PGY917514 PQT917514:PQU917514 QAP917514:QAQ917514 QKL917514:QKM917514 QUH917514:QUI917514 RED917514:REE917514 RNZ917514:ROA917514 RXV917514:RXW917514 SHR917514:SHS917514 SRN917514:SRO917514 TBJ917514:TBK917514 TLF917514:TLG917514 TVB917514:TVC917514 UEX917514:UEY917514 UOT917514:UOU917514 UYP917514:UYQ917514 VIL917514:VIM917514 VSH917514:VSI917514 WCD917514:WCE917514 WLZ917514:WMA917514 WVV917514:WVW917514 N983050:O983050 JJ983050:JK983050 TF983050:TG983050 ADB983050:ADC983050 AMX983050:AMY983050 AWT983050:AWU983050 BGP983050:BGQ983050 BQL983050:BQM983050 CAH983050:CAI983050 CKD983050:CKE983050 CTZ983050:CUA983050 DDV983050:DDW983050 DNR983050:DNS983050 DXN983050:DXO983050 EHJ983050:EHK983050 ERF983050:ERG983050 FBB983050:FBC983050 FKX983050:FKY983050 FUT983050:FUU983050 GEP983050:GEQ983050 GOL983050:GOM983050 GYH983050:GYI983050 HID983050:HIE983050 HRZ983050:HSA983050 IBV983050:IBW983050 ILR983050:ILS983050 IVN983050:IVO983050 JFJ983050:JFK983050 JPF983050:JPG983050 JZB983050:JZC983050 KIX983050:KIY983050 KST983050:KSU983050 LCP983050:LCQ983050 LML983050:LMM983050 LWH983050:LWI983050 MGD983050:MGE983050 MPZ983050:MQA983050 MZV983050:MZW983050 NJR983050:NJS983050 NTN983050:NTO983050 ODJ983050:ODK983050 ONF983050:ONG983050 OXB983050:OXC983050 PGX983050:PGY983050 PQT983050:PQU983050 QAP983050:QAQ983050 QKL983050:QKM983050 QUH983050:QUI983050 RED983050:REE983050 RNZ983050:ROA983050 RXV983050:RXW983050 SHR983050:SHS983050 SRN983050:SRO983050 TBJ983050:TBK983050 TLF983050:TLG983050 TVB983050:TVC983050 UEX983050:UEY983050 UOT983050:UOU983050 UYP983050:UYQ983050 VIL983050:VIM983050 VSH983050:VSI983050 WCD983050:WCE983050 WLZ983050:WMA983050 WVV983050:WVW983050">
      <formula1>$T$12:$T$14</formula1>
    </dataValidation>
  </dataValidations>
  <pageMargins left="0.5" right="0.3" top="0.53" bottom="0.2" header="0.39" footer="0.2"/>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3"/>
  <sheetViews>
    <sheetView view="pageBreakPreview" zoomScaleNormal="100" workbookViewId="0">
      <selection activeCell="D14" sqref="D14:AE14"/>
    </sheetView>
  </sheetViews>
  <sheetFormatPr defaultRowHeight="12" x14ac:dyDescent="0.15"/>
  <cols>
    <col min="1" max="40" width="2.125" style="118" customWidth="1"/>
    <col min="41" max="256" width="9" style="118"/>
    <col min="257" max="296" width="2.125" style="118" customWidth="1"/>
    <col min="297" max="512" width="9" style="118"/>
    <col min="513" max="552" width="2.125" style="118" customWidth="1"/>
    <col min="553" max="768" width="9" style="118"/>
    <col min="769" max="808" width="2.125" style="118" customWidth="1"/>
    <col min="809" max="1024" width="9" style="118"/>
    <col min="1025" max="1064" width="2.125" style="118" customWidth="1"/>
    <col min="1065" max="1280" width="9" style="118"/>
    <col min="1281" max="1320" width="2.125" style="118" customWidth="1"/>
    <col min="1321" max="1536" width="9" style="118"/>
    <col min="1537" max="1576" width="2.125" style="118" customWidth="1"/>
    <col min="1577" max="1792" width="9" style="118"/>
    <col min="1793" max="1832" width="2.125" style="118" customWidth="1"/>
    <col min="1833" max="2048" width="9" style="118"/>
    <col min="2049" max="2088" width="2.125" style="118" customWidth="1"/>
    <col min="2089" max="2304" width="9" style="118"/>
    <col min="2305" max="2344" width="2.125" style="118" customWidth="1"/>
    <col min="2345" max="2560" width="9" style="118"/>
    <col min="2561" max="2600" width="2.125" style="118" customWidth="1"/>
    <col min="2601" max="2816" width="9" style="118"/>
    <col min="2817" max="2856" width="2.125" style="118" customWidth="1"/>
    <col min="2857" max="3072" width="9" style="118"/>
    <col min="3073" max="3112" width="2.125" style="118" customWidth="1"/>
    <col min="3113" max="3328" width="9" style="118"/>
    <col min="3329" max="3368" width="2.125" style="118" customWidth="1"/>
    <col min="3369" max="3584" width="9" style="118"/>
    <col min="3585" max="3624" width="2.125" style="118" customWidth="1"/>
    <col min="3625" max="3840" width="9" style="118"/>
    <col min="3841" max="3880" width="2.125" style="118" customWidth="1"/>
    <col min="3881" max="4096" width="9" style="118"/>
    <col min="4097" max="4136" width="2.125" style="118" customWidth="1"/>
    <col min="4137" max="4352" width="9" style="118"/>
    <col min="4353" max="4392" width="2.125" style="118" customWidth="1"/>
    <col min="4393" max="4608" width="9" style="118"/>
    <col min="4609" max="4648" width="2.125" style="118" customWidth="1"/>
    <col min="4649" max="4864" width="9" style="118"/>
    <col min="4865" max="4904" width="2.125" style="118" customWidth="1"/>
    <col min="4905" max="5120" width="9" style="118"/>
    <col min="5121" max="5160" width="2.125" style="118" customWidth="1"/>
    <col min="5161" max="5376" width="9" style="118"/>
    <col min="5377" max="5416" width="2.125" style="118" customWidth="1"/>
    <col min="5417" max="5632" width="9" style="118"/>
    <col min="5633" max="5672" width="2.125" style="118" customWidth="1"/>
    <col min="5673" max="5888" width="9" style="118"/>
    <col min="5889" max="5928" width="2.125" style="118" customWidth="1"/>
    <col min="5929" max="6144" width="9" style="118"/>
    <col min="6145" max="6184" width="2.125" style="118" customWidth="1"/>
    <col min="6185" max="6400" width="9" style="118"/>
    <col min="6401" max="6440" width="2.125" style="118" customWidth="1"/>
    <col min="6441" max="6656" width="9" style="118"/>
    <col min="6657" max="6696" width="2.125" style="118" customWidth="1"/>
    <col min="6697" max="6912" width="9" style="118"/>
    <col min="6913" max="6952" width="2.125" style="118" customWidth="1"/>
    <col min="6953" max="7168" width="9" style="118"/>
    <col min="7169" max="7208" width="2.125" style="118" customWidth="1"/>
    <col min="7209" max="7424" width="9" style="118"/>
    <col min="7425" max="7464" width="2.125" style="118" customWidth="1"/>
    <col min="7465" max="7680" width="9" style="118"/>
    <col min="7681" max="7720" width="2.125" style="118" customWidth="1"/>
    <col min="7721" max="7936" width="9" style="118"/>
    <col min="7937" max="7976" width="2.125" style="118" customWidth="1"/>
    <col min="7977" max="8192" width="9" style="118"/>
    <col min="8193" max="8232" width="2.125" style="118" customWidth="1"/>
    <col min="8233" max="8448" width="9" style="118"/>
    <col min="8449" max="8488" width="2.125" style="118" customWidth="1"/>
    <col min="8489" max="8704" width="9" style="118"/>
    <col min="8705" max="8744" width="2.125" style="118" customWidth="1"/>
    <col min="8745" max="8960" width="9" style="118"/>
    <col min="8961" max="9000" width="2.125" style="118" customWidth="1"/>
    <col min="9001" max="9216" width="9" style="118"/>
    <col min="9217" max="9256" width="2.125" style="118" customWidth="1"/>
    <col min="9257" max="9472" width="9" style="118"/>
    <col min="9473" max="9512" width="2.125" style="118" customWidth="1"/>
    <col min="9513" max="9728" width="9" style="118"/>
    <col min="9729" max="9768" width="2.125" style="118" customWidth="1"/>
    <col min="9769" max="9984" width="9" style="118"/>
    <col min="9985" max="10024" width="2.125" style="118" customWidth="1"/>
    <col min="10025" max="10240" width="9" style="118"/>
    <col min="10241" max="10280" width="2.125" style="118" customWidth="1"/>
    <col min="10281" max="10496" width="9" style="118"/>
    <col min="10497" max="10536" width="2.125" style="118" customWidth="1"/>
    <col min="10537" max="10752" width="9" style="118"/>
    <col min="10753" max="10792" width="2.125" style="118" customWidth="1"/>
    <col min="10793" max="11008" width="9" style="118"/>
    <col min="11009" max="11048" width="2.125" style="118" customWidth="1"/>
    <col min="11049" max="11264" width="9" style="118"/>
    <col min="11265" max="11304" width="2.125" style="118" customWidth="1"/>
    <col min="11305" max="11520" width="9" style="118"/>
    <col min="11521" max="11560" width="2.125" style="118" customWidth="1"/>
    <col min="11561" max="11776" width="9" style="118"/>
    <col min="11777" max="11816" width="2.125" style="118" customWidth="1"/>
    <col min="11817" max="12032" width="9" style="118"/>
    <col min="12033" max="12072" width="2.125" style="118" customWidth="1"/>
    <col min="12073" max="12288" width="9" style="118"/>
    <col min="12289" max="12328" width="2.125" style="118" customWidth="1"/>
    <col min="12329" max="12544" width="9" style="118"/>
    <col min="12545" max="12584" width="2.125" style="118" customWidth="1"/>
    <col min="12585" max="12800" width="9" style="118"/>
    <col min="12801" max="12840" width="2.125" style="118" customWidth="1"/>
    <col min="12841" max="13056" width="9" style="118"/>
    <col min="13057" max="13096" width="2.125" style="118" customWidth="1"/>
    <col min="13097" max="13312" width="9" style="118"/>
    <col min="13313" max="13352" width="2.125" style="118" customWidth="1"/>
    <col min="13353" max="13568" width="9" style="118"/>
    <col min="13569" max="13608" width="2.125" style="118" customWidth="1"/>
    <col min="13609" max="13824" width="9" style="118"/>
    <col min="13825" max="13864" width="2.125" style="118" customWidth="1"/>
    <col min="13865" max="14080" width="9" style="118"/>
    <col min="14081" max="14120" width="2.125" style="118" customWidth="1"/>
    <col min="14121" max="14336" width="9" style="118"/>
    <col min="14337" max="14376" width="2.125" style="118" customWidth="1"/>
    <col min="14377" max="14592" width="9" style="118"/>
    <col min="14593" max="14632" width="2.125" style="118" customWidth="1"/>
    <col min="14633" max="14848" width="9" style="118"/>
    <col min="14849" max="14888" width="2.125" style="118" customWidth="1"/>
    <col min="14889" max="15104" width="9" style="118"/>
    <col min="15105" max="15144" width="2.125" style="118" customWidth="1"/>
    <col min="15145" max="15360" width="9" style="118"/>
    <col min="15361" max="15400" width="2.125" style="118" customWidth="1"/>
    <col min="15401" max="15616" width="9" style="118"/>
    <col min="15617" max="15656" width="2.125" style="118" customWidth="1"/>
    <col min="15657" max="15872" width="9" style="118"/>
    <col min="15873" max="15912" width="2.125" style="118" customWidth="1"/>
    <col min="15913" max="16128" width="9" style="118"/>
    <col min="16129" max="16168" width="2.125" style="118" customWidth="1"/>
    <col min="16169" max="16384" width="9" style="118"/>
  </cols>
  <sheetData>
    <row r="1" spans="1:41" ht="20.100000000000001" customHeight="1" x14ac:dyDescent="0.15">
      <c r="A1" s="326"/>
      <c r="B1" s="326"/>
      <c r="C1" s="326"/>
      <c r="D1" s="326"/>
      <c r="E1" s="326"/>
      <c r="F1" s="326"/>
      <c r="G1" s="326"/>
      <c r="AI1" s="327" t="s">
        <v>76</v>
      </c>
      <c r="AJ1" s="327"/>
      <c r="AK1" s="327"/>
      <c r="AL1" s="327"/>
      <c r="AM1" s="327"/>
      <c r="AN1" s="327"/>
    </row>
    <row r="2" spans="1:41" ht="20.100000000000001" customHeight="1" x14ac:dyDescent="0.15">
      <c r="A2" s="119"/>
      <c r="B2" s="119"/>
      <c r="C2" s="119"/>
      <c r="D2" s="119"/>
      <c r="E2" s="119"/>
      <c r="F2" s="119"/>
      <c r="G2" s="119"/>
      <c r="H2" s="119"/>
      <c r="I2" s="119"/>
      <c r="J2" s="119"/>
      <c r="AD2" s="327" t="s">
        <v>77</v>
      </c>
      <c r="AE2" s="327"/>
      <c r="AF2" s="328"/>
      <c r="AG2" s="328"/>
      <c r="AH2" s="119" t="s">
        <v>78</v>
      </c>
      <c r="AI2" s="328"/>
      <c r="AJ2" s="328"/>
      <c r="AK2" s="119" t="s">
        <v>79</v>
      </c>
      <c r="AL2" s="328"/>
      <c r="AM2" s="328"/>
      <c r="AN2" s="119" t="s">
        <v>80</v>
      </c>
    </row>
    <row r="3" spans="1:41" ht="20.100000000000001" customHeight="1" x14ac:dyDescent="0.15">
      <c r="A3" s="321" t="s">
        <v>81</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row>
    <row r="4" spans="1:41" ht="20.100000000000001" customHeight="1" x14ac:dyDescent="0.15">
      <c r="A4" s="321"/>
      <c r="B4" s="321"/>
      <c r="C4" s="321"/>
      <c r="D4" s="321"/>
      <c r="E4" s="321"/>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row>
    <row r="5" spans="1:41" ht="20.100000000000001" customHeight="1" x14ac:dyDescent="0.15">
      <c r="A5" s="285" t="s">
        <v>82</v>
      </c>
      <c r="B5" s="286"/>
      <c r="C5" s="286"/>
      <c r="D5" s="286"/>
      <c r="E5" s="286"/>
      <c r="F5" s="286"/>
      <c r="G5" s="286"/>
      <c r="H5" s="286"/>
      <c r="I5" s="286"/>
      <c r="J5" s="287"/>
      <c r="K5" s="322">
        <v>1</v>
      </c>
      <c r="L5" s="324">
        <v>7</v>
      </c>
      <c r="M5" s="311"/>
      <c r="N5" s="311"/>
      <c r="O5" s="311"/>
      <c r="P5" s="311"/>
      <c r="Q5" s="311"/>
      <c r="R5" s="311"/>
      <c r="S5" s="311"/>
      <c r="T5" s="313"/>
      <c r="U5" s="315" t="s">
        <v>83</v>
      </c>
      <c r="V5" s="316"/>
      <c r="W5" s="316"/>
      <c r="X5" s="316"/>
      <c r="Y5" s="316"/>
      <c r="Z5" s="316"/>
      <c r="AA5" s="316"/>
      <c r="AB5" s="317"/>
      <c r="AC5" s="303">
        <v>1</v>
      </c>
      <c r="AD5" s="293" t="s">
        <v>84</v>
      </c>
      <c r="AE5" s="293"/>
      <c r="AF5" s="301"/>
      <c r="AG5" s="303">
        <v>2</v>
      </c>
      <c r="AH5" s="293" t="s">
        <v>85</v>
      </c>
      <c r="AI5" s="293"/>
      <c r="AJ5" s="301"/>
      <c r="AK5" s="303">
        <v>3</v>
      </c>
      <c r="AL5" s="293" t="s">
        <v>86</v>
      </c>
      <c r="AM5" s="293"/>
      <c r="AN5" s="301"/>
    </row>
    <row r="6" spans="1:41" ht="20.100000000000001" customHeight="1" x14ac:dyDescent="0.15">
      <c r="A6" s="288"/>
      <c r="B6" s="289"/>
      <c r="C6" s="289"/>
      <c r="D6" s="289"/>
      <c r="E6" s="289"/>
      <c r="F6" s="289"/>
      <c r="G6" s="289"/>
      <c r="H6" s="289"/>
      <c r="I6" s="289"/>
      <c r="J6" s="290"/>
      <c r="K6" s="323"/>
      <c r="L6" s="325"/>
      <c r="M6" s="312"/>
      <c r="N6" s="312"/>
      <c r="O6" s="312"/>
      <c r="P6" s="312"/>
      <c r="Q6" s="312"/>
      <c r="R6" s="312"/>
      <c r="S6" s="312"/>
      <c r="T6" s="314"/>
      <c r="U6" s="318"/>
      <c r="V6" s="319"/>
      <c r="W6" s="319"/>
      <c r="X6" s="319"/>
      <c r="Y6" s="319"/>
      <c r="Z6" s="319"/>
      <c r="AA6" s="319"/>
      <c r="AB6" s="320"/>
      <c r="AC6" s="304"/>
      <c r="AD6" s="294"/>
      <c r="AE6" s="294"/>
      <c r="AF6" s="302"/>
      <c r="AG6" s="304"/>
      <c r="AH6" s="294"/>
      <c r="AI6" s="294"/>
      <c r="AJ6" s="302"/>
      <c r="AK6" s="304"/>
      <c r="AL6" s="294"/>
      <c r="AM6" s="294"/>
      <c r="AN6" s="302"/>
    </row>
    <row r="7" spans="1:41" ht="31.5" customHeight="1" x14ac:dyDescent="0.15">
      <c r="A7" s="305" t="s">
        <v>87</v>
      </c>
      <c r="B7" s="306"/>
      <c r="C7" s="306"/>
      <c r="D7" s="306"/>
      <c r="E7" s="306"/>
      <c r="F7" s="306"/>
      <c r="G7" s="306"/>
      <c r="H7" s="306"/>
      <c r="I7" s="306"/>
      <c r="J7" s="307"/>
      <c r="K7" s="120"/>
      <c r="L7" s="120">
        <v>1</v>
      </c>
      <c r="M7" s="308" t="s">
        <v>88</v>
      </c>
      <c r="N7" s="308"/>
      <c r="O7" s="308"/>
      <c r="P7" s="308"/>
      <c r="Q7" s="308"/>
      <c r="R7" s="308"/>
      <c r="S7" s="308"/>
      <c r="T7" s="308"/>
      <c r="U7" s="308"/>
      <c r="V7" s="308"/>
      <c r="W7" s="308"/>
      <c r="X7" s="308"/>
      <c r="Y7" s="120"/>
      <c r="Z7" s="120">
        <v>2</v>
      </c>
      <c r="AA7" s="309" t="s">
        <v>89</v>
      </c>
      <c r="AB7" s="309"/>
      <c r="AC7" s="309"/>
      <c r="AD7" s="309"/>
      <c r="AE7" s="309"/>
      <c r="AF7" s="309"/>
      <c r="AG7" s="309"/>
      <c r="AH7" s="309"/>
      <c r="AI7" s="309"/>
      <c r="AJ7" s="309"/>
      <c r="AK7" s="309"/>
      <c r="AL7" s="309"/>
      <c r="AM7" s="309"/>
      <c r="AN7" s="310"/>
    </row>
    <row r="8" spans="1:41" ht="20.100000000000001" customHeight="1" x14ac:dyDescent="0.15">
      <c r="A8" s="285" t="s">
        <v>90</v>
      </c>
      <c r="B8" s="286"/>
      <c r="C8" s="286"/>
      <c r="D8" s="286"/>
      <c r="E8" s="286"/>
      <c r="F8" s="286"/>
      <c r="G8" s="286"/>
      <c r="H8" s="286"/>
      <c r="I8" s="286"/>
      <c r="J8" s="287"/>
      <c r="K8" s="291"/>
      <c r="L8" s="292"/>
      <c r="M8" s="292"/>
      <c r="N8" s="292"/>
      <c r="O8" s="292"/>
      <c r="P8" s="292"/>
      <c r="Q8" s="292"/>
      <c r="R8" s="292"/>
      <c r="S8" s="292"/>
      <c r="T8" s="292"/>
      <c r="U8" s="292"/>
      <c r="V8" s="292"/>
      <c r="W8" s="292"/>
      <c r="X8" s="292"/>
      <c r="Y8" s="292"/>
      <c r="Z8" s="292"/>
      <c r="AA8" s="292"/>
      <c r="AB8" s="292"/>
      <c r="AC8" s="292"/>
      <c r="AD8" s="292"/>
      <c r="AE8" s="292"/>
      <c r="AF8" s="292"/>
      <c r="AG8" s="292"/>
      <c r="AH8" s="292"/>
      <c r="AI8" s="292"/>
      <c r="AJ8" s="292"/>
      <c r="AK8" s="292"/>
      <c r="AL8" s="292"/>
      <c r="AM8" s="292"/>
      <c r="AN8" s="292"/>
    </row>
    <row r="9" spans="1:41" ht="20.100000000000001" customHeight="1" x14ac:dyDescent="0.15">
      <c r="A9" s="288"/>
      <c r="B9" s="289"/>
      <c r="C9" s="289"/>
      <c r="D9" s="289"/>
      <c r="E9" s="289"/>
      <c r="F9" s="289"/>
      <c r="G9" s="289"/>
      <c r="H9" s="289"/>
      <c r="I9" s="289"/>
      <c r="J9" s="290"/>
      <c r="K9" s="291"/>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row>
    <row r="10" spans="1:41" ht="20.100000000000001" customHeight="1" x14ac:dyDescent="0.15">
      <c r="A10" s="285" t="s">
        <v>91</v>
      </c>
      <c r="B10" s="286"/>
      <c r="C10" s="286"/>
      <c r="D10" s="286"/>
      <c r="E10" s="286"/>
      <c r="F10" s="286"/>
      <c r="G10" s="286"/>
      <c r="H10" s="286"/>
      <c r="I10" s="286"/>
      <c r="J10" s="287"/>
      <c r="K10" s="121"/>
      <c r="L10" s="293">
        <v>1</v>
      </c>
      <c r="M10" s="295" t="s">
        <v>92</v>
      </c>
      <c r="N10" s="295"/>
      <c r="O10" s="295"/>
      <c r="P10" s="295"/>
      <c r="Q10" s="295"/>
      <c r="R10" s="295"/>
      <c r="S10" s="295"/>
      <c r="T10" s="295"/>
      <c r="U10" s="295"/>
      <c r="V10" s="295"/>
      <c r="W10" s="295"/>
      <c r="X10" s="295"/>
      <c r="Y10" s="296"/>
      <c r="Z10" s="122"/>
      <c r="AA10" s="293">
        <v>2</v>
      </c>
      <c r="AB10" s="295" t="s">
        <v>93</v>
      </c>
      <c r="AC10" s="295"/>
      <c r="AD10" s="295"/>
      <c r="AE10" s="295"/>
      <c r="AF10" s="295"/>
      <c r="AG10" s="295"/>
      <c r="AH10" s="295"/>
      <c r="AI10" s="295"/>
      <c r="AJ10" s="295"/>
      <c r="AK10" s="295"/>
      <c r="AL10" s="295"/>
      <c r="AM10" s="295"/>
      <c r="AN10" s="299"/>
    </row>
    <row r="11" spans="1:41" ht="20.100000000000001" customHeight="1" x14ac:dyDescent="0.15">
      <c r="A11" s="288"/>
      <c r="B11" s="289"/>
      <c r="C11" s="289"/>
      <c r="D11" s="289"/>
      <c r="E11" s="289"/>
      <c r="F11" s="289"/>
      <c r="G11" s="289"/>
      <c r="H11" s="289"/>
      <c r="I11" s="289"/>
      <c r="J11" s="290"/>
      <c r="K11" s="123"/>
      <c r="L11" s="294"/>
      <c r="M11" s="297"/>
      <c r="N11" s="297"/>
      <c r="O11" s="297"/>
      <c r="P11" s="297"/>
      <c r="Q11" s="297"/>
      <c r="R11" s="297"/>
      <c r="S11" s="297"/>
      <c r="T11" s="297"/>
      <c r="U11" s="297"/>
      <c r="V11" s="297"/>
      <c r="W11" s="297"/>
      <c r="X11" s="297"/>
      <c r="Y11" s="298"/>
      <c r="Z11" s="124"/>
      <c r="AA11" s="294"/>
      <c r="AB11" s="297"/>
      <c r="AC11" s="297"/>
      <c r="AD11" s="297"/>
      <c r="AE11" s="297"/>
      <c r="AF11" s="297"/>
      <c r="AG11" s="297"/>
      <c r="AH11" s="297"/>
      <c r="AI11" s="297"/>
      <c r="AJ11" s="297"/>
      <c r="AK11" s="297"/>
      <c r="AL11" s="297"/>
      <c r="AM11" s="297"/>
      <c r="AN11" s="300"/>
    </row>
    <row r="12" spans="1:41" ht="33.75" customHeight="1" x14ac:dyDescent="0.15">
      <c r="A12" s="125"/>
      <c r="B12" s="126">
        <v>1</v>
      </c>
      <c r="C12" s="126" t="s">
        <v>94</v>
      </c>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7"/>
      <c r="AG12" s="128"/>
      <c r="AH12" s="127"/>
      <c r="AI12" s="127"/>
      <c r="AJ12" s="129"/>
      <c r="AK12" s="127"/>
      <c r="AL12" s="127"/>
      <c r="AM12" s="127"/>
      <c r="AN12" s="130"/>
      <c r="AO12" s="131"/>
    </row>
    <row r="13" spans="1:41" ht="41.25" customHeight="1" x14ac:dyDescent="0.15">
      <c r="A13" s="132"/>
      <c r="B13" s="131"/>
      <c r="C13" s="133" t="s">
        <v>95</v>
      </c>
      <c r="D13" s="283" t="s">
        <v>96</v>
      </c>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134"/>
      <c r="AG13" s="284" t="s">
        <v>97</v>
      </c>
      <c r="AH13" s="281"/>
      <c r="AI13" s="281"/>
      <c r="AJ13" s="134" t="s">
        <v>98</v>
      </c>
      <c r="AK13" s="281" t="s">
        <v>99</v>
      </c>
      <c r="AL13" s="281"/>
      <c r="AM13" s="281"/>
      <c r="AN13" s="135"/>
      <c r="AO13" s="131"/>
    </row>
    <row r="14" spans="1:41" ht="50.25" customHeight="1" x14ac:dyDescent="0.15">
      <c r="A14" s="132"/>
      <c r="B14" s="131"/>
      <c r="C14" s="131" t="s">
        <v>100</v>
      </c>
      <c r="D14" s="283" t="s">
        <v>101</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136"/>
      <c r="AG14" s="284" t="s">
        <v>97</v>
      </c>
      <c r="AH14" s="281"/>
      <c r="AI14" s="281"/>
      <c r="AJ14" s="134" t="s">
        <v>98</v>
      </c>
      <c r="AK14" s="281" t="s">
        <v>99</v>
      </c>
      <c r="AL14" s="281"/>
      <c r="AM14" s="281"/>
      <c r="AN14" s="137"/>
    </row>
    <row r="15" spans="1:41" ht="36.75" customHeight="1" x14ac:dyDescent="0.15">
      <c r="A15" s="132"/>
      <c r="B15" s="131"/>
      <c r="C15" s="131" t="s">
        <v>102</v>
      </c>
      <c r="D15" s="283" t="s">
        <v>103</v>
      </c>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136"/>
      <c r="AG15" s="284" t="s">
        <v>97</v>
      </c>
      <c r="AH15" s="281"/>
      <c r="AI15" s="281"/>
      <c r="AJ15" s="134" t="s">
        <v>98</v>
      </c>
      <c r="AK15" s="281" t="s">
        <v>99</v>
      </c>
      <c r="AL15" s="281"/>
      <c r="AM15" s="281"/>
      <c r="AN15" s="137"/>
    </row>
    <row r="16" spans="1:41" ht="17.25" customHeight="1" x14ac:dyDescent="0.15">
      <c r="A16" s="132"/>
      <c r="B16" s="131" t="s">
        <v>104</v>
      </c>
      <c r="C16" s="131"/>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6"/>
      <c r="AG16" s="139"/>
      <c r="AH16" s="140"/>
      <c r="AI16" s="140"/>
      <c r="AJ16" s="134"/>
      <c r="AK16" s="140"/>
      <c r="AL16" s="140"/>
      <c r="AM16" s="140"/>
      <c r="AN16" s="137"/>
    </row>
    <row r="17" spans="1:40" ht="17.25" customHeight="1" x14ac:dyDescent="0.15">
      <c r="A17" s="132"/>
      <c r="B17" s="131" t="s">
        <v>105</v>
      </c>
      <c r="C17" s="131" t="s">
        <v>106</v>
      </c>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6"/>
      <c r="AG17" s="139"/>
      <c r="AH17" s="140"/>
      <c r="AI17" s="140"/>
      <c r="AJ17" s="134"/>
      <c r="AK17" s="140"/>
      <c r="AL17" s="140"/>
      <c r="AM17" s="140"/>
      <c r="AN17" s="137"/>
    </row>
    <row r="18" spans="1:40" ht="17.25" customHeight="1" x14ac:dyDescent="0.15">
      <c r="A18" s="132"/>
      <c r="B18" s="131" t="s">
        <v>105</v>
      </c>
      <c r="C18" s="131" t="s">
        <v>107</v>
      </c>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6"/>
      <c r="AG18" s="139"/>
      <c r="AH18" s="140"/>
      <c r="AI18" s="140"/>
      <c r="AJ18" s="134"/>
      <c r="AK18" s="140"/>
      <c r="AL18" s="140"/>
      <c r="AM18" s="140"/>
      <c r="AN18" s="137"/>
    </row>
    <row r="19" spans="1:40" ht="20.100000000000001" customHeight="1" x14ac:dyDescent="0.15">
      <c r="A19" s="132"/>
      <c r="B19" s="131" t="s">
        <v>105</v>
      </c>
      <c r="C19" s="131" t="s">
        <v>108</v>
      </c>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41"/>
      <c r="AH19" s="136"/>
      <c r="AI19" s="136"/>
      <c r="AJ19" s="136"/>
      <c r="AK19" s="136"/>
      <c r="AL19" s="131"/>
      <c r="AM19" s="131"/>
      <c r="AN19" s="137"/>
    </row>
    <row r="20" spans="1:40" ht="20.100000000000001" customHeight="1" x14ac:dyDescent="0.15">
      <c r="A20" s="142"/>
      <c r="B20" s="143"/>
      <c r="C20" s="14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5"/>
      <c r="AH20" s="144"/>
      <c r="AI20" s="144"/>
      <c r="AJ20" s="144"/>
      <c r="AK20" s="144"/>
      <c r="AL20" s="143"/>
      <c r="AM20" s="143"/>
      <c r="AN20" s="146"/>
    </row>
    <row r="21" spans="1:40" ht="29.25" customHeight="1" x14ac:dyDescent="0.15">
      <c r="A21" s="125"/>
      <c r="B21" s="126">
        <v>2</v>
      </c>
      <c r="C21" s="126" t="s">
        <v>109</v>
      </c>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7"/>
      <c r="AG21" s="128"/>
      <c r="AH21" s="127"/>
      <c r="AI21" s="127"/>
      <c r="AJ21" s="129"/>
      <c r="AK21" s="127"/>
      <c r="AL21" s="127"/>
      <c r="AM21" s="127"/>
      <c r="AN21" s="130"/>
    </row>
    <row r="22" spans="1:40" ht="38.25" customHeight="1" x14ac:dyDescent="0.15">
      <c r="A22" s="132"/>
      <c r="B22" s="131"/>
      <c r="C22" s="136" t="s">
        <v>110</v>
      </c>
      <c r="D22" s="283" t="s">
        <v>111</v>
      </c>
      <c r="E22" s="283"/>
      <c r="F22" s="283"/>
      <c r="G22" s="283"/>
      <c r="H22" s="283"/>
      <c r="I22" s="283"/>
      <c r="J22" s="283"/>
      <c r="K22" s="283"/>
      <c r="L22" s="283"/>
      <c r="M22" s="283"/>
      <c r="N22" s="283"/>
      <c r="O22" s="283"/>
      <c r="P22" s="283"/>
      <c r="Q22" s="283"/>
      <c r="R22" s="283"/>
      <c r="S22" s="283"/>
      <c r="T22" s="283"/>
      <c r="U22" s="283"/>
      <c r="V22" s="283"/>
      <c r="W22" s="283"/>
      <c r="X22" s="283"/>
      <c r="Y22" s="283"/>
      <c r="Z22" s="283"/>
      <c r="AA22" s="283"/>
      <c r="AB22" s="283"/>
      <c r="AC22" s="283"/>
      <c r="AD22" s="283"/>
      <c r="AE22" s="283"/>
      <c r="AF22" s="134"/>
      <c r="AG22" s="284" t="s">
        <v>97</v>
      </c>
      <c r="AH22" s="281"/>
      <c r="AI22" s="281"/>
      <c r="AJ22" s="134" t="s">
        <v>98</v>
      </c>
      <c r="AK22" s="281" t="s">
        <v>99</v>
      </c>
      <c r="AL22" s="281"/>
      <c r="AM22" s="281"/>
      <c r="AN22" s="135"/>
    </row>
    <row r="23" spans="1:40" ht="34.5" customHeight="1" x14ac:dyDescent="0.15">
      <c r="A23" s="132"/>
      <c r="B23" s="131"/>
      <c r="C23" s="131" t="s">
        <v>100</v>
      </c>
      <c r="D23" s="283" t="s">
        <v>112</v>
      </c>
      <c r="E23" s="283"/>
      <c r="F23" s="283"/>
      <c r="G23" s="283"/>
      <c r="H23" s="283"/>
      <c r="I23" s="283"/>
      <c r="J23" s="283"/>
      <c r="K23" s="283"/>
      <c r="L23" s="283"/>
      <c r="M23" s="283"/>
      <c r="N23" s="283"/>
      <c r="O23" s="283"/>
      <c r="P23" s="283"/>
      <c r="Q23" s="283"/>
      <c r="R23" s="283"/>
      <c r="S23" s="283"/>
      <c r="T23" s="283"/>
      <c r="U23" s="283"/>
      <c r="V23" s="283"/>
      <c r="W23" s="283"/>
      <c r="X23" s="283"/>
      <c r="Y23" s="283"/>
      <c r="Z23" s="283"/>
      <c r="AA23" s="283"/>
      <c r="AB23" s="283"/>
      <c r="AC23" s="283"/>
      <c r="AD23" s="283"/>
      <c r="AE23" s="283"/>
      <c r="AF23" s="136"/>
      <c r="AG23" s="284" t="s">
        <v>97</v>
      </c>
      <c r="AH23" s="281"/>
      <c r="AI23" s="281"/>
      <c r="AJ23" s="134" t="s">
        <v>98</v>
      </c>
      <c r="AK23" s="281" t="s">
        <v>99</v>
      </c>
      <c r="AL23" s="281"/>
      <c r="AM23" s="281"/>
      <c r="AN23" s="137"/>
    </row>
    <row r="24" spans="1:40" ht="47.25" customHeight="1" x14ac:dyDescent="0.15">
      <c r="A24" s="132"/>
      <c r="B24" s="131"/>
      <c r="C24" s="131" t="s">
        <v>102</v>
      </c>
      <c r="D24" s="283" t="s">
        <v>113</v>
      </c>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136"/>
      <c r="AG24" s="284" t="s">
        <v>97</v>
      </c>
      <c r="AH24" s="281"/>
      <c r="AI24" s="281"/>
      <c r="AJ24" s="134" t="s">
        <v>98</v>
      </c>
      <c r="AK24" s="281" t="s">
        <v>99</v>
      </c>
      <c r="AL24" s="281"/>
      <c r="AM24" s="281"/>
      <c r="AN24" s="137"/>
    </row>
    <row r="25" spans="1:40" ht="29.25" customHeight="1" x14ac:dyDescent="0.15">
      <c r="A25" s="132"/>
      <c r="B25" s="131" t="s">
        <v>104</v>
      </c>
      <c r="C25" s="131"/>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6"/>
      <c r="AG25" s="139"/>
      <c r="AH25" s="140"/>
      <c r="AI25" s="140"/>
      <c r="AJ25" s="134"/>
      <c r="AK25" s="140"/>
      <c r="AL25" s="140"/>
      <c r="AM25" s="140"/>
      <c r="AN25" s="137"/>
    </row>
    <row r="26" spans="1:40" ht="19.5" customHeight="1" x14ac:dyDescent="0.15">
      <c r="A26" s="132"/>
      <c r="B26" s="131" t="s">
        <v>105</v>
      </c>
      <c r="C26" s="131" t="s">
        <v>114</v>
      </c>
      <c r="D26" s="138"/>
      <c r="E26" s="138"/>
      <c r="F26" s="138"/>
      <c r="G26" s="138"/>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6"/>
      <c r="AG26" s="139"/>
      <c r="AH26" s="140"/>
      <c r="AI26" s="140"/>
      <c r="AJ26" s="134"/>
      <c r="AK26" s="140"/>
      <c r="AL26" s="140"/>
      <c r="AM26" s="140"/>
      <c r="AN26" s="137"/>
    </row>
    <row r="27" spans="1:40" ht="18.75" customHeight="1" x14ac:dyDescent="0.15">
      <c r="A27" s="132"/>
      <c r="B27" s="131" t="s">
        <v>105</v>
      </c>
      <c r="C27" s="131" t="s">
        <v>115</v>
      </c>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6"/>
      <c r="AG27" s="139"/>
      <c r="AH27" s="140"/>
      <c r="AI27" s="140"/>
      <c r="AJ27" s="134"/>
      <c r="AK27" s="140"/>
      <c r="AL27" s="140"/>
      <c r="AM27" s="140"/>
      <c r="AN27" s="137"/>
    </row>
    <row r="28" spans="1:40" ht="30.75" customHeight="1" x14ac:dyDescent="0.15">
      <c r="A28" s="132"/>
      <c r="B28" s="131" t="s">
        <v>105</v>
      </c>
      <c r="C28" s="283" t="s">
        <v>116</v>
      </c>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136"/>
      <c r="AG28" s="141"/>
      <c r="AH28" s="136"/>
      <c r="AI28" s="136"/>
      <c r="AJ28" s="136"/>
      <c r="AK28" s="136"/>
      <c r="AL28" s="131"/>
      <c r="AM28" s="131"/>
      <c r="AN28" s="137"/>
    </row>
    <row r="29" spans="1:40" ht="20.100000000000001" customHeight="1" x14ac:dyDescent="0.15">
      <c r="A29" s="142"/>
      <c r="B29" s="143"/>
      <c r="C29" s="143"/>
      <c r="D29" s="144"/>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5"/>
      <c r="AH29" s="144"/>
      <c r="AI29" s="144"/>
      <c r="AJ29" s="144"/>
      <c r="AK29" s="144"/>
      <c r="AL29" s="143"/>
      <c r="AM29" s="143"/>
      <c r="AN29" s="146"/>
    </row>
    <row r="30" spans="1:40" ht="20.100000000000001" customHeight="1" x14ac:dyDescent="0.15">
      <c r="A30" s="131"/>
      <c r="B30" s="131"/>
      <c r="C30" s="131"/>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1"/>
      <c r="AM30" s="131"/>
      <c r="AN30" s="131"/>
    </row>
    <row r="31" spans="1:40" ht="20.100000000000001" customHeight="1" x14ac:dyDescent="0.15">
      <c r="A31" s="131"/>
      <c r="B31" s="131"/>
      <c r="C31" s="131"/>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1"/>
      <c r="AM31" s="131"/>
      <c r="AN31" s="131"/>
    </row>
    <row r="32" spans="1:40" ht="9.9499999999999993" customHeight="1" x14ac:dyDescent="0.15">
      <c r="A32" s="131"/>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row>
    <row r="33" spans="1:40" ht="20.100000000000001" customHeight="1" x14ac:dyDescent="0.15">
      <c r="A33" s="131"/>
      <c r="B33" s="131"/>
      <c r="C33" s="131"/>
      <c r="D33" s="131"/>
      <c r="E33" s="131"/>
      <c r="F33" s="131"/>
      <c r="G33" s="131"/>
      <c r="H33" s="131"/>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c r="AL33" s="131"/>
      <c r="AM33" s="131"/>
      <c r="AN33" s="131"/>
    </row>
    <row r="34" spans="1:40" ht="20.100000000000001" customHeight="1" x14ac:dyDescent="0.15">
      <c r="A34" s="131"/>
      <c r="B34" s="131"/>
      <c r="C34" s="131"/>
      <c r="D34" s="147"/>
      <c r="E34" s="279"/>
      <c r="F34" s="279"/>
      <c r="G34" s="279"/>
      <c r="H34" s="279"/>
      <c r="I34" s="131"/>
      <c r="J34" s="279"/>
      <c r="K34" s="279"/>
      <c r="L34" s="279"/>
      <c r="M34" s="279"/>
      <c r="N34" s="131"/>
      <c r="O34" s="279"/>
      <c r="P34" s="279"/>
      <c r="Q34" s="279"/>
      <c r="R34" s="279"/>
      <c r="S34" s="279"/>
      <c r="T34" s="131"/>
      <c r="U34" s="147"/>
      <c r="V34" s="279"/>
      <c r="W34" s="279"/>
      <c r="X34" s="279"/>
      <c r="Y34" s="279"/>
      <c r="Z34" s="131"/>
      <c r="AA34" s="279"/>
      <c r="AB34" s="279"/>
      <c r="AC34" s="279"/>
      <c r="AD34" s="279"/>
      <c r="AE34" s="131"/>
      <c r="AF34" s="279"/>
      <c r="AG34" s="279"/>
      <c r="AH34" s="279"/>
      <c r="AI34" s="279"/>
      <c r="AJ34" s="279"/>
      <c r="AK34" s="131"/>
      <c r="AL34" s="131"/>
      <c r="AM34" s="131"/>
      <c r="AN34" s="131"/>
    </row>
    <row r="35" spans="1:40" ht="20.100000000000001" customHeight="1" x14ac:dyDescent="0.15">
      <c r="A35" s="131"/>
      <c r="B35" s="131"/>
      <c r="C35" s="131"/>
      <c r="D35" s="147"/>
      <c r="E35" s="279"/>
      <c r="F35" s="279"/>
      <c r="G35" s="279"/>
      <c r="H35" s="279"/>
      <c r="I35" s="131"/>
      <c r="J35" s="279"/>
      <c r="K35" s="279"/>
      <c r="L35" s="279"/>
      <c r="M35" s="279"/>
      <c r="N35" s="131"/>
      <c r="O35" s="279"/>
      <c r="P35" s="279"/>
      <c r="Q35" s="279"/>
      <c r="R35" s="279"/>
      <c r="S35" s="279"/>
      <c r="T35" s="131"/>
      <c r="U35" s="147"/>
      <c r="V35" s="279"/>
      <c r="W35" s="279"/>
      <c r="X35" s="279"/>
      <c r="Y35" s="279"/>
      <c r="Z35" s="131"/>
      <c r="AA35" s="279"/>
      <c r="AB35" s="279"/>
      <c r="AC35" s="279"/>
      <c r="AD35" s="279"/>
      <c r="AE35" s="131"/>
      <c r="AF35" s="279"/>
      <c r="AG35" s="279"/>
      <c r="AH35" s="279"/>
      <c r="AI35" s="279"/>
      <c r="AJ35" s="279"/>
      <c r="AK35" s="131"/>
      <c r="AL35" s="131"/>
      <c r="AM35" s="131"/>
      <c r="AN35" s="131"/>
    </row>
    <row r="36" spans="1:40" ht="20.100000000000001" customHeight="1" x14ac:dyDescent="0.15">
      <c r="A36" s="131"/>
      <c r="B36" s="131"/>
      <c r="C36" s="131"/>
      <c r="D36" s="147"/>
      <c r="E36" s="279"/>
      <c r="F36" s="279"/>
      <c r="G36" s="279"/>
      <c r="H36" s="279"/>
      <c r="I36" s="131"/>
      <c r="J36" s="279"/>
      <c r="K36" s="279"/>
      <c r="L36" s="279"/>
      <c r="M36" s="279"/>
      <c r="N36" s="131"/>
      <c r="O36" s="279"/>
      <c r="P36" s="279"/>
      <c r="Q36" s="279"/>
      <c r="R36" s="279"/>
      <c r="S36" s="279"/>
      <c r="T36" s="131"/>
      <c r="U36" s="147"/>
      <c r="V36" s="279"/>
      <c r="W36" s="279"/>
      <c r="X36" s="279"/>
      <c r="Y36" s="279"/>
      <c r="Z36" s="131"/>
      <c r="AA36" s="279"/>
      <c r="AB36" s="279"/>
      <c r="AC36" s="279"/>
      <c r="AD36" s="279"/>
      <c r="AE36" s="131"/>
      <c r="AF36" s="279"/>
      <c r="AG36" s="279"/>
      <c r="AH36" s="279"/>
      <c r="AI36" s="279"/>
      <c r="AJ36" s="279"/>
      <c r="AK36" s="131"/>
      <c r="AL36" s="131"/>
      <c r="AM36" s="131"/>
      <c r="AN36" s="131"/>
    </row>
    <row r="37" spans="1:40" ht="9.9499999999999993" customHeight="1" x14ac:dyDescent="0.15">
      <c r="A37" s="131"/>
      <c r="B37" s="131"/>
      <c r="C37" s="13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row>
    <row r="38" spans="1:40" ht="9.9499999999999993" customHeight="1" x14ac:dyDescent="0.15">
      <c r="A38" s="131"/>
      <c r="B38" s="131"/>
      <c r="C38" s="13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row>
    <row r="39" spans="1:40" ht="20.100000000000001" customHeight="1" x14ac:dyDescent="0.15">
      <c r="A39" s="131"/>
      <c r="B39" s="131"/>
      <c r="C39" s="13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4"/>
      <c r="AG39" s="134"/>
      <c r="AH39" s="134"/>
      <c r="AI39" s="134"/>
      <c r="AJ39" s="148"/>
      <c r="AK39" s="134"/>
      <c r="AL39" s="134"/>
      <c r="AM39" s="134"/>
      <c r="AN39" s="134"/>
    </row>
    <row r="40" spans="1:40" ht="20.100000000000001" customHeight="1" x14ac:dyDescent="0.15">
      <c r="A40" s="131"/>
      <c r="B40" s="131"/>
      <c r="C40" s="131"/>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134"/>
      <c r="AG40" s="281"/>
      <c r="AH40" s="281"/>
      <c r="AI40" s="281"/>
      <c r="AJ40" s="134"/>
      <c r="AK40" s="281"/>
      <c r="AL40" s="281"/>
      <c r="AM40" s="281"/>
      <c r="AN40" s="134"/>
    </row>
    <row r="41" spans="1:40" ht="20.100000000000001" customHeight="1" x14ac:dyDescent="0.15">
      <c r="A41" s="131"/>
      <c r="B41" s="131"/>
      <c r="C41" s="131"/>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134"/>
      <c r="AG41" s="281"/>
      <c r="AH41" s="281"/>
      <c r="AI41" s="281"/>
      <c r="AJ41" s="134"/>
      <c r="AK41" s="281"/>
      <c r="AL41" s="281"/>
      <c r="AM41" s="281"/>
      <c r="AN41" s="134"/>
    </row>
    <row r="42" spans="1:40" ht="20.100000000000001" customHeight="1" x14ac:dyDescent="0.15">
      <c r="A42" s="131"/>
      <c r="B42" s="131"/>
      <c r="C42" s="279"/>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131"/>
      <c r="AG42" s="281"/>
      <c r="AH42" s="281"/>
      <c r="AI42" s="281"/>
      <c r="AJ42" s="281"/>
      <c r="AK42" s="281"/>
      <c r="AL42" s="281"/>
      <c r="AM42" s="281"/>
      <c r="AN42" s="131"/>
    </row>
    <row r="43" spans="1:40" ht="20.100000000000001" customHeight="1" x14ac:dyDescent="0.15">
      <c r="A43" s="131"/>
      <c r="B43" s="131"/>
      <c r="C43" s="279"/>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131"/>
      <c r="AG43" s="281"/>
      <c r="AH43" s="281"/>
      <c r="AI43" s="281"/>
      <c r="AJ43" s="281"/>
      <c r="AK43" s="281"/>
      <c r="AL43" s="281"/>
      <c r="AM43" s="281"/>
      <c r="AN43" s="131"/>
    </row>
    <row r="44" spans="1:40" ht="9.9499999999999993" customHeight="1" x14ac:dyDescent="0.15">
      <c r="A44" s="131"/>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row>
    <row r="45" spans="1:40" ht="20.100000000000001" customHeight="1" x14ac:dyDescent="0.15">
      <c r="A45" s="131"/>
      <c r="B45" s="131"/>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4"/>
      <c r="AG45" s="134"/>
      <c r="AH45" s="134"/>
      <c r="AI45" s="134"/>
      <c r="AJ45" s="148"/>
      <c r="AK45" s="134"/>
      <c r="AL45" s="134"/>
      <c r="AM45" s="134"/>
      <c r="AN45" s="134"/>
    </row>
    <row r="46" spans="1:40" ht="20.100000000000001" customHeight="1" x14ac:dyDescent="0.15">
      <c r="A46" s="131"/>
      <c r="B46" s="131"/>
      <c r="C46" s="131"/>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2"/>
      <c r="AD46" s="282"/>
      <c r="AE46" s="282"/>
      <c r="AF46" s="134"/>
      <c r="AG46" s="281"/>
      <c r="AH46" s="281"/>
      <c r="AI46" s="281"/>
      <c r="AJ46" s="134"/>
      <c r="AK46" s="281"/>
      <c r="AL46" s="281"/>
      <c r="AM46" s="281"/>
      <c r="AN46" s="134"/>
    </row>
    <row r="47" spans="1:40" ht="20.100000000000001" customHeight="1" x14ac:dyDescent="0.15">
      <c r="A47" s="131"/>
      <c r="B47" s="131"/>
      <c r="C47" s="279"/>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134"/>
      <c r="AG47" s="281"/>
      <c r="AH47" s="281"/>
      <c r="AI47" s="281"/>
      <c r="AJ47" s="281"/>
      <c r="AK47" s="281"/>
      <c r="AL47" s="281"/>
      <c r="AM47" s="281"/>
      <c r="AN47" s="134"/>
    </row>
    <row r="48" spans="1:40" ht="20.100000000000001" customHeight="1" x14ac:dyDescent="0.15">
      <c r="A48" s="131"/>
      <c r="B48" s="131"/>
      <c r="C48" s="279"/>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134"/>
      <c r="AG48" s="281"/>
      <c r="AH48" s="281"/>
      <c r="AI48" s="281"/>
      <c r="AJ48" s="281"/>
      <c r="AK48" s="281"/>
      <c r="AL48" s="281"/>
      <c r="AM48" s="281"/>
      <c r="AN48" s="134"/>
    </row>
    <row r="49" spans="1:40" ht="20.100000000000001" customHeight="1" x14ac:dyDescent="0.15">
      <c r="A49" s="131"/>
      <c r="B49" s="131"/>
      <c r="C49" s="279"/>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131"/>
      <c r="AG49" s="281"/>
      <c r="AH49" s="281"/>
      <c r="AI49" s="281"/>
      <c r="AJ49" s="281"/>
      <c r="AK49" s="281"/>
      <c r="AL49" s="281"/>
      <c r="AM49" s="281"/>
      <c r="AN49" s="131"/>
    </row>
    <row r="50" spans="1:40" ht="20.100000000000001" customHeight="1" x14ac:dyDescent="0.15">
      <c r="A50" s="131"/>
      <c r="B50" s="131"/>
      <c r="C50" s="279"/>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131"/>
      <c r="AG50" s="281"/>
      <c r="AH50" s="281"/>
      <c r="AI50" s="281"/>
      <c r="AJ50" s="281"/>
      <c r="AK50" s="281"/>
      <c r="AL50" s="281"/>
      <c r="AM50" s="281"/>
      <c r="AN50" s="131"/>
    </row>
    <row r="51" spans="1:40" ht="9.9499999999999993" customHeight="1" x14ac:dyDescent="0.15"/>
    <row r="52" spans="1:40" ht="20.100000000000001" customHeight="1" x14ac:dyDescent="0.15">
      <c r="A52" s="149"/>
      <c r="B52" s="149"/>
      <c r="C52" s="149"/>
      <c r="D52" s="149"/>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278"/>
      <c r="AK52" s="278"/>
      <c r="AL52" s="278"/>
      <c r="AM52" s="278"/>
      <c r="AN52" s="278"/>
    </row>
    <row r="53" spans="1:40" ht="20.100000000000001" customHeight="1" x14ac:dyDescent="0.15">
      <c r="A53" s="149"/>
      <c r="B53" s="149"/>
      <c r="C53" s="149"/>
      <c r="D53" s="149"/>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row>
  </sheetData>
  <mergeCells count="97">
    <mergeCell ref="A1:G1"/>
    <mergeCell ref="AI1:AN1"/>
    <mergeCell ref="AD2:AE2"/>
    <mergeCell ref="AF2:AG2"/>
    <mergeCell ref="AI2:AJ2"/>
    <mergeCell ref="AL2:AM2"/>
    <mergeCell ref="A3:AN4"/>
    <mergeCell ref="A5:J6"/>
    <mergeCell ref="K5:K6"/>
    <mergeCell ref="L5:L6"/>
    <mergeCell ref="M5:M6"/>
    <mergeCell ref="N5:N6"/>
    <mergeCell ref="O5:O6"/>
    <mergeCell ref="P5:P6"/>
    <mergeCell ref="Q5:Q6"/>
    <mergeCell ref="R5:R6"/>
    <mergeCell ref="AH5:AJ6"/>
    <mergeCell ref="AK5:AK6"/>
    <mergeCell ref="AL5:AN6"/>
    <mergeCell ref="A7:J7"/>
    <mergeCell ref="M7:X7"/>
    <mergeCell ref="AA7:AN7"/>
    <mergeCell ref="S5:S6"/>
    <mergeCell ref="T5:T6"/>
    <mergeCell ref="U5:AB6"/>
    <mergeCell ref="AC5:AC6"/>
    <mergeCell ref="AD5:AF6"/>
    <mergeCell ref="AG5:AG6"/>
    <mergeCell ref="A8:J9"/>
    <mergeCell ref="K8:AN9"/>
    <mergeCell ref="A10:J11"/>
    <mergeCell ref="L10:L11"/>
    <mergeCell ref="M10:Y11"/>
    <mergeCell ref="AA10:AA11"/>
    <mergeCell ref="AB10:AN11"/>
    <mergeCell ref="D13:AE13"/>
    <mergeCell ref="AG13:AI13"/>
    <mergeCell ref="AK13:AM13"/>
    <mergeCell ref="D14:AE14"/>
    <mergeCell ref="AG14:AI14"/>
    <mergeCell ref="AK14:AM14"/>
    <mergeCell ref="D15:AE15"/>
    <mergeCell ref="AG15:AI15"/>
    <mergeCell ref="AK15:AM15"/>
    <mergeCell ref="D22:AE22"/>
    <mergeCell ref="AG22:AI22"/>
    <mergeCell ref="AK22:AM22"/>
    <mergeCell ref="D23:AE23"/>
    <mergeCell ref="AG23:AI23"/>
    <mergeCell ref="AK23:AM23"/>
    <mergeCell ref="D24:AE24"/>
    <mergeCell ref="AG24:AI24"/>
    <mergeCell ref="AK24:AM24"/>
    <mergeCell ref="C28:AE28"/>
    <mergeCell ref="E34:H34"/>
    <mergeCell ref="J34:M34"/>
    <mergeCell ref="O34:S34"/>
    <mergeCell ref="V34:Y34"/>
    <mergeCell ref="AA34:AD34"/>
    <mergeCell ref="AF36:AJ36"/>
    <mergeCell ref="AF34:AJ34"/>
    <mergeCell ref="E35:H35"/>
    <mergeCell ref="J35:M35"/>
    <mergeCell ref="O35:S35"/>
    <mergeCell ref="V35:Y35"/>
    <mergeCell ref="AA35:AD35"/>
    <mergeCell ref="AF35:AJ35"/>
    <mergeCell ref="E36:H36"/>
    <mergeCell ref="J36:M36"/>
    <mergeCell ref="O36:S36"/>
    <mergeCell ref="V36:Y36"/>
    <mergeCell ref="AA36:AD36"/>
    <mergeCell ref="D46:AE46"/>
    <mergeCell ref="AG46:AI46"/>
    <mergeCell ref="AK46:AM46"/>
    <mergeCell ref="D40:AE40"/>
    <mergeCell ref="AG40:AI40"/>
    <mergeCell ref="AK40:AM40"/>
    <mergeCell ref="D41:AE41"/>
    <mergeCell ref="AG41:AI41"/>
    <mergeCell ref="AK41:AM41"/>
    <mergeCell ref="C42:C43"/>
    <mergeCell ref="D42:AE43"/>
    <mergeCell ref="AG42:AI43"/>
    <mergeCell ref="AJ42:AJ43"/>
    <mergeCell ref="AK42:AM43"/>
    <mergeCell ref="E52:AN53"/>
    <mergeCell ref="C47:C48"/>
    <mergeCell ref="D47:AE48"/>
    <mergeCell ref="AG47:AI48"/>
    <mergeCell ref="AJ47:AJ48"/>
    <mergeCell ref="AK47:AM48"/>
    <mergeCell ref="C49:C50"/>
    <mergeCell ref="D49:AE50"/>
    <mergeCell ref="AG49:AI50"/>
    <mergeCell ref="AJ49:AJ50"/>
    <mergeCell ref="AK49:AM50"/>
  </mergeCells>
  <phoneticPr fontId="3"/>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view="pageBreakPreview" zoomScale="75" zoomScaleNormal="100" zoomScaleSheetLayoutView="75" workbookViewId="0">
      <selection activeCell="C25" sqref="C25"/>
    </sheetView>
  </sheetViews>
  <sheetFormatPr defaultRowHeight="13.5" x14ac:dyDescent="0.15"/>
  <cols>
    <col min="1" max="1" width="1.25" style="151" customWidth="1"/>
    <col min="2" max="2" width="4" style="151" customWidth="1"/>
    <col min="3" max="3" width="34.625" style="151" customWidth="1"/>
    <col min="4" max="15" width="9.625" style="151" customWidth="1"/>
    <col min="16" max="16" width="4.875" style="151" customWidth="1"/>
    <col min="17" max="17" width="12.125" style="151" customWidth="1"/>
    <col min="18" max="18" width="7.125" style="151" customWidth="1"/>
    <col min="19" max="19" width="2" style="151" customWidth="1"/>
    <col min="20" max="256" width="9" style="151"/>
    <col min="257" max="257" width="1.25" style="151" customWidth="1"/>
    <col min="258" max="258" width="4" style="151" customWidth="1"/>
    <col min="259" max="259" width="34.625" style="151" customWidth="1"/>
    <col min="260" max="271" width="9.625" style="151" customWidth="1"/>
    <col min="272" max="272" width="4.875" style="151" customWidth="1"/>
    <col min="273" max="273" width="12.125" style="151" customWidth="1"/>
    <col min="274" max="274" width="7.125" style="151" customWidth="1"/>
    <col min="275" max="275" width="2" style="151" customWidth="1"/>
    <col min="276" max="512" width="9" style="151"/>
    <col min="513" max="513" width="1.25" style="151" customWidth="1"/>
    <col min="514" max="514" width="4" style="151" customWidth="1"/>
    <col min="515" max="515" width="34.625" style="151" customWidth="1"/>
    <col min="516" max="527" width="9.625" style="151" customWidth="1"/>
    <col min="528" max="528" width="4.875" style="151" customWidth="1"/>
    <col min="529" max="529" width="12.125" style="151" customWidth="1"/>
    <col min="530" max="530" width="7.125" style="151" customWidth="1"/>
    <col min="531" max="531" width="2" style="151" customWidth="1"/>
    <col min="532" max="768" width="9" style="151"/>
    <col min="769" max="769" width="1.25" style="151" customWidth="1"/>
    <col min="770" max="770" width="4" style="151" customWidth="1"/>
    <col min="771" max="771" width="34.625" style="151" customWidth="1"/>
    <col min="772" max="783" width="9.625" style="151" customWidth="1"/>
    <col min="784" max="784" width="4.875" style="151" customWidth="1"/>
    <col min="785" max="785" width="12.125" style="151" customWidth="1"/>
    <col min="786" max="786" width="7.125" style="151" customWidth="1"/>
    <col min="787" max="787" width="2" style="151" customWidth="1"/>
    <col min="788" max="1024" width="9" style="151"/>
    <col min="1025" max="1025" width="1.25" style="151" customWidth="1"/>
    <col min="1026" max="1026" width="4" style="151" customWidth="1"/>
    <col min="1027" max="1027" width="34.625" style="151" customWidth="1"/>
    <col min="1028" max="1039" width="9.625" style="151" customWidth="1"/>
    <col min="1040" max="1040" width="4.875" style="151" customWidth="1"/>
    <col min="1041" max="1041" width="12.125" style="151" customWidth="1"/>
    <col min="1042" max="1042" width="7.125" style="151" customWidth="1"/>
    <col min="1043" max="1043" width="2" style="151" customWidth="1"/>
    <col min="1044" max="1280" width="9" style="151"/>
    <col min="1281" max="1281" width="1.25" style="151" customWidth="1"/>
    <col min="1282" max="1282" width="4" style="151" customWidth="1"/>
    <col min="1283" max="1283" width="34.625" style="151" customWidth="1"/>
    <col min="1284" max="1295" width="9.625" style="151" customWidth="1"/>
    <col min="1296" max="1296" width="4.875" style="151" customWidth="1"/>
    <col min="1297" max="1297" width="12.125" style="151" customWidth="1"/>
    <col min="1298" max="1298" width="7.125" style="151" customWidth="1"/>
    <col min="1299" max="1299" width="2" style="151" customWidth="1"/>
    <col min="1300" max="1536" width="9" style="151"/>
    <col min="1537" max="1537" width="1.25" style="151" customWidth="1"/>
    <col min="1538" max="1538" width="4" style="151" customWidth="1"/>
    <col min="1539" max="1539" width="34.625" style="151" customWidth="1"/>
    <col min="1540" max="1551" width="9.625" style="151" customWidth="1"/>
    <col min="1552" max="1552" width="4.875" style="151" customWidth="1"/>
    <col min="1553" max="1553" width="12.125" style="151" customWidth="1"/>
    <col min="1554" max="1554" width="7.125" style="151" customWidth="1"/>
    <col min="1555" max="1555" width="2" style="151" customWidth="1"/>
    <col min="1556" max="1792" width="9" style="151"/>
    <col min="1793" max="1793" width="1.25" style="151" customWidth="1"/>
    <col min="1794" max="1794" width="4" style="151" customWidth="1"/>
    <col min="1795" max="1795" width="34.625" style="151" customWidth="1"/>
    <col min="1796" max="1807" width="9.625" style="151" customWidth="1"/>
    <col min="1808" max="1808" width="4.875" style="151" customWidth="1"/>
    <col min="1809" max="1809" width="12.125" style="151" customWidth="1"/>
    <col min="1810" max="1810" width="7.125" style="151" customWidth="1"/>
    <col min="1811" max="1811" width="2" style="151" customWidth="1"/>
    <col min="1812" max="2048" width="9" style="151"/>
    <col min="2049" max="2049" width="1.25" style="151" customWidth="1"/>
    <col min="2050" max="2050" width="4" style="151" customWidth="1"/>
    <col min="2051" max="2051" width="34.625" style="151" customWidth="1"/>
    <col min="2052" max="2063" width="9.625" style="151" customWidth="1"/>
    <col min="2064" max="2064" width="4.875" style="151" customWidth="1"/>
    <col min="2065" max="2065" width="12.125" style="151" customWidth="1"/>
    <col min="2066" max="2066" width="7.125" style="151" customWidth="1"/>
    <col min="2067" max="2067" width="2" style="151" customWidth="1"/>
    <col min="2068" max="2304" width="9" style="151"/>
    <col min="2305" max="2305" width="1.25" style="151" customWidth="1"/>
    <col min="2306" max="2306" width="4" style="151" customWidth="1"/>
    <col min="2307" max="2307" width="34.625" style="151" customWidth="1"/>
    <col min="2308" max="2319" width="9.625" style="151" customWidth="1"/>
    <col min="2320" max="2320" width="4.875" style="151" customWidth="1"/>
    <col min="2321" max="2321" width="12.125" style="151" customWidth="1"/>
    <col min="2322" max="2322" width="7.125" style="151" customWidth="1"/>
    <col min="2323" max="2323" width="2" style="151" customWidth="1"/>
    <col min="2324" max="2560" width="9" style="151"/>
    <col min="2561" max="2561" width="1.25" style="151" customWidth="1"/>
    <col min="2562" max="2562" width="4" style="151" customWidth="1"/>
    <col min="2563" max="2563" width="34.625" style="151" customWidth="1"/>
    <col min="2564" max="2575" width="9.625" style="151" customWidth="1"/>
    <col min="2576" max="2576" width="4.875" style="151" customWidth="1"/>
    <col min="2577" max="2577" width="12.125" style="151" customWidth="1"/>
    <col min="2578" max="2578" width="7.125" style="151" customWidth="1"/>
    <col min="2579" max="2579" width="2" style="151" customWidth="1"/>
    <col min="2580" max="2816" width="9" style="151"/>
    <col min="2817" max="2817" width="1.25" style="151" customWidth="1"/>
    <col min="2818" max="2818" width="4" style="151" customWidth="1"/>
    <col min="2819" max="2819" width="34.625" style="151" customWidth="1"/>
    <col min="2820" max="2831" width="9.625" style="151" customWidth="1"/>
    <col min="2832" max="2832" width="4.875" style="151" customWidth="1"/>
    <col min="2833" max="2833" width="12.125" style="151" customWidth="1"/>
    <col min="2834" max="2834" width="7.125" style="151" customWidth="1"/>
    <col min="2835" max="2835" width="2" style="151" customWidth="1"/>
    <col min="2836" max="3072" width="9" style="151"/>
    <col min="3073" max="3073" width="1.25" style="151" customWidth="1"/>
    <col min="3074" max="3074" width="4" style="151" customWidth="1"/>
    <col min="3075" max="3075" width="34.625" style="151" customWidth="1"/>
    <col min="3076" max="3087" width="9.625" style="151" customWidth="1"/>
    <col min="3088" max="3088" width="4.875" style="151" customWidth="1"/>
    <col min="3089" max="3089" width="12.125" style="151" customWidth="1"/>
    <col min="3090" max="3090" width="7.125" style="151" customWidth="1"/>
    <col min="3091" max="3091" width="2" style="151" customWidth="1"/>
    <col min="3092" max="3328" width="9" style="151"/>
    <col min="3329" max="3329" width="1.25" style="151" customWidth="1"/>
    <col min="3330" max="3330" width="4" style="151" customWidth="1"/>
    <col min="3331" max="3331" width="34.625" style="151" customWidth="1"/>
    <col min="3332" max="3343" width="9.625" style="151" customWidth="1"/>
    <col min="3344" max="3344" width="4.875" style="151" customWidth="1"/>
    <col min="3345" max="3345" width="12.125" style="151" customWidth="1"/>
    <col min="3346" max="3346" width="7.125" style="151" customWidth="1"/>
    <col min="3347" max="3347" width="2" style="151" customWidth="1"/>
    <col min="3348" max="3584" width="9" style="151"/>
    <col min="3585" max="3585" width="1.25" style="151" customWidth="1"/>
    <col min="3586" max="3586" width="4" style="151" customWidth="1"/>
    <col min="3587" max="3587" width="34.625" style="151" customWidth="1"/>
    <col min="3588" max="3599" width="9.625" style="151" customWidth="1"/>
    <col min="3600" max="3600" width="4.875" style="151" customWidth="1"/>
    <col min="3601" max="3601" width="12.125" style="151" customWidth="1"/>
    <col min="3602" max="3602" width="7.125" style="151" customWidth="1"/>
    <col min="3603" max="3603" width="2" style="151" customWidth="1"/>
    <col min="3604" max="3840" width="9" style="151"/>
    <col min="3841" max="3841" width="1.25" style="151" customWidth="1"/>
    <col min="3842" max="3842" width="4" style="151" customWidth="1"/>
    <col min="3843" max="3843" width="34.625" style="151" customWidth="1"/>
    <col min="3844" max="3855" width="9.625" style="151" customWidth="1"/>
    <col min="3856" max="3856" width="4.875" style="151" customWidth="1"/>
    <col min="3857" max="3857" width="12.125" style="151" customWidth="1"/>
    <col min="3858" max="3858" width="7.125" style="151" customWidth="1"/>
    <col min="3859" max="3859" width="2" style="151" customWidth="1"/>
    <col min="3860" max="4096" width="9" style="151"/>
    <col min="4097" max="4097" width="1.25" style="151" customWidth="1"/>
    <col min="4098" max="4098" width="4" style="151" customWidth="1"/>
    <col min="4099" max="4099" width="34.625" style="151" customWidth="1"/>
    <col min="4100" max="4111" width="9.625" style="151" customWidth="1"/>
    <col min="4112" max="4112" width="4.875" style="151" customWidth="1"/>
    <col min="4113" max="4113" width="12.125" style="151" customWidth="1"/>
    <col min="4114" max="4114" width="7.125" style="151" customWidth="1"/>
    <col min="4115" max="4115" width="2" style="151" customWidth="1"/>
    <col min="4116" max="4352" width="9" style="151"/>
    <col min="4353" max="4353" width="1.25" style="151" customWidth="1"/>
    <col min="4354" max="4354" width="4" style="151" customWidth="1"/>
    <col min="4355" max="4355" width="34.625" style="151" customWidth="1"/>
    <col min="4356" max="4367" width="9.625" style="151" customWidth="1"/>
    <col min="4368" max="4368" width="4.875" style="151" customWidth="1"/>
    <col min="4369" max="4369" width="12.125" style="151" customWidth="1"/>
    <col min="4370" max="4370" width="7.125" style="151" customWidth="1"/>
    <col min="4371" max="4371" width="2" style="151" customWidth="1"/>
    <col min="4372" max="4608" width="9" style="151"/>
    <col min="4609" max="4609" width="1.25" style="151" customWidth="1"/>
    <col min="4610" max="4610" width="4" style="151" customWidth="1"/>
    <col min="4611" max="4611" width="34.625" style="151" customWidth="1"/>
    <col min="4612" max="4623" width="9.625" style="151" customWidth="1"/>
    <col min="4624" max="4624" width="4.875" style="151" customWidth="1"/>
    <col min="4625" max="4625" width="12.125" style="151" customWidth="1"/>
    <col min="4626" max="4626" width="7.125" style="151" customWidth="1"/>
    <col min="4627" max="4627" width="2" style="151" customWidth="1"/>
    <col min="4628" max="4864" width="9" style="151"/>
    <col min="4865" max="4865" width="1.25" style="151" customWidth="1"/>
    <col min="4866" max="4866" width="4" style="151" customWidth="1"/>
    <col min="4867" max="4867" width="34.625" style="151" customWidth="1"/>
    <col min="4868" max="4879" width="9.625" style="151" customWidth="1"/>
    <col min="4880" max="4880" width="4.875" style="151" customWidth="1"/>
    <col min="4881" max="4881" width="12.125" style="151" customWidth="1"/>
    <col min="4882" max="4882" width="7.125" style="151" customWidth="1"/>
    <col min="4883" max="4883" width="2" style="151" customWidth="1"/>
    <col min="4884" max="5120" width="9" style="151"/>
    <col min="5121" max="5121" width="1.25" style="151" customWidth="1"/>
    <col min="5122" max="5122" width="4" style="151" customWidth="1"/>
    <col min="5123" max="5123" width="34.625" style="151" customWidth="1"/>
    <col min="5124" max="5135" width="9.625" style="151" customWidth="1"/>
    <col min="5136" max="5136" width="4.875" style="151" customWidth="1"/>
    <col min="5137" max="5137" width="12.125" style="151" customWidth="1"/>
    <col min="5138" max="5138" width="7.125" style="151" customWidth="1"/>
    <col min="5139" max="5139" width="2" style="151" customWidth="1"/>
    <col min="5140" max="5376" width="9" style="151"/>
    <col min="5377" max="5377" width="1.25" style="151" customWidth="1"/>
    <col min="5378" max="5378" width="4" style="151" customWidth="1"/>
    <col min="5379" max="5379" width="34.625" style="151" customWidth="1"/>
    <col min="5380" max="5391" width="9.625" style="151" customWidth="1"/>
    <col min="5392" max="5392" width="4.875" style="151" customWidth="1"/>
    <col min="5393" max="5393" width="12.125" style="151" customWidth="1"/>
    <col min="5394" max="5394" width="7.125" style="151" customWidth="1"/>
    <col min="5395" max="5395" width="2" style="151" customWidth="1"/>
    <col min="5396" max="5632" width="9" style="151"/>
    <col min="5633" max="5633" width="1.25" style="151" customWidth="1"/>
    <col min="5634" max="5634" width="4" style="151" customWidth="1"/>
    <col min="5635" max="5635" width="34.625" style="151" customWidth="1"/>
    <col min="5636" max="5647" width="9.625" style="151" customWidth="1"/>
    <col min="5648" max="5648" width="4.875" style="151" customWidth="1"/>
    <col min="5649" max="5649" width="12.125" style="151" customWidth="1"/>
    <col min="5650" max="5650" width="7.125" style="151" customWidth="1"/>
    <col min="5651" max="5651" width="2" style="151" customWidth="1"/>
    <col min="5652" max="5888" width="9" style="151"/>
    <col min="5889" max="5889" width="1.25" style="151" customWidth="1"/>
    <col min="5890" max="5890" width="4" style="151" customWidth="1"/>
    <col min="5891" max="5891" width="34.625" style="151" customWidth="1"/>
    <col min="5892" max="5903" width="9.625" style="151" customWidth="1"/>
    <col min="5904" max="5904" width="4.875" style="151" customWidth="1"/>
    <col min="5905" max="5905" width="12.125" style="151" customWidth="1"/>
    <col min="5906" max="5906" width="7.125" style="151" customWidth="1"/>
    <col min="5907" max="5907" width="2" style="151" customWidth="1"/>
    <col min="5908" max="6144" width="9" style="151"/>
    <col min="6145" max="6145" width="1.25" style="151" customWidth="1"/>
    <col min="6146" max="6146" width="4" style="151" customWidth="1"/>
    <col min="6147" max="6147" width="34.625" style="151" customWidth="1"/>
    <col min="6148" max="6159" width="9.625" style="151" customWidth="1"/>
    <col min="6160" max="6160" width="4.875" style="151" customWidth="1"/>
    <col min="6161" max="6161" width="12.125" style="151" customWidth="1"/>
    <col min="6162" max="6162" width="7.125" style="151" customWidth="1"/>
    <col min="6163" max="6163" width="2" style="151" customWidth="1"/>
    <col min="6164" max="6400" width="9" style="151"/>
    <col min="6401" max="6401" width="1.25" style="151" customWidth="1"/>
    <col min="6402" max="6402" width="4" style="151" customWidth="1"/>
    <col min="6403" max="6403" width="34.625" style="151" customWidth="1"/>
    <col min="6404" max="6415" width="9.625" style="151" customWidth="1"/>
    <col min="6416" max="6416" width="4.875" style="151" customWidth="1"/>
    <col min="6417" max="6417" width="12.125" style="151" customWidth="1"/>
    <col min="6418" max="6418" width="7.125" style="151" customWidth="1"/>
    <col min="6419" max="6419" width="2" style="151" customWidth="1"/>
    <col min="6420" max="6656" width="9" style="151"/>
    <col min="6657" max="6657" width="1.25" style="151" customWidth="1"/>
    <col min="6658" max="6658" width="4" style="151" customWidth="1"/>
    <col min="6659" max="6659" width="34.625" style="151" customWidth="1"/>
    <col min="6660" max="6671" width="9.625" style="151" customWidth="1"/>
    <col min="6672" max="6672" width="4.875" style="151" customWidth="1"/>
    <col min="6673" max="6673" width="12.125" style="151" customWidth="1"/>
    <col min="6674" max="6674" width="7.125" style="151" customWidth="1"/>
    <col min="6675" max="6675" width="2" style="151" customWidth="1"/>
    <col min="6676" max="6912" width="9" style="151"/>
    <col min="6913" max="6913" width="1.25" style="151" customWidth="1"/>
    <col min="6914" max="6914" width="4" style="151" customWidth="1"/>
    <col min="6915" max="6915" width="34.625" style="151" customWidth="1"/>
    <col min="6916" max="6927" width="9.625" style="151" customWidth="1"/>
    <col min="6928" max="6928" width="4.875" style="151" customWidth="1"/>
    <col min="6929" max="6929" width="12.125" style="151" customWidth="1"/>
    <col min="6930" max="6930" width="7.125" style="151" customWidth="1"/>
    <col min="6931" max="6931" width="2" style="151" customWidth="1"/>
    <col min="6932" max="7168" width="9" style="151"/>
    <col min="7169" max="7169" width="1.25" style="151" customWidth="1"/>
    <col min="7170" max="7170" width="4" style="151" customWidth="1"/>
    <col min="7171" max="7171" width="34.625" style="151" customWidth="1"/>
    <col min="7172" max="7183" width="9.625" style="151" customWidth="1"/>
    <col min="7184" max="7184" width="4.875" style="151" customWidth="1"/>
    <col min="7185" max="7185" width="12.125" style="151" customWidth="1"/>
    <col min="7186" max="7186" width="7.125" style="151" customWidth="1"/>
    <col min="7187" max="7187" width="2" style="151" customWidth="1"/>
    <col min="7188" max="7424" width="9" style="151"/>
    <col min="7425" max="7425" width="1.25" style="151" customWidth="1"/>
    <col min="7426" max="7426" width="4" style="151" customWidth="1"/>
    <col min="7427" max="7427" width="34.625" style="151" customWidth="1"/>
    <col min="7428" max="7439" width="9.625" style="151" customWidth="1"/>
    <col min="7440" max="7440" width="4.875" style="151" customWidth="1"/>
    <col min="7441" max="7441" width="12.125" style="151" customWidth="1"/>
    <col min="7442" max="7442" width="7.125" style="151" customWidth="1"/>
    <col min="7443" max="7443" width="2" style="151" customWidth="1"/>
    <col min="7444" max="7680" width="9" style="151"/>
    <col min="7681" max="7681" width="1.25" style="151" customWidth="1"/>
    <col min="7682" max="7682" width="4" style="151" customWidth="1"/>
    <col min="7683" max="7683" width="34.625" style="151" customWidth="1"/>
    <col min="7684" max="7695" width="9.625" style="151" customWidth="1"/>
    <col min="7696" max="7696" width="4.875" style="151" customWidth="1"/>
    <col min="7697" max="7697" width="12.125" style="151" customWidth="1"/>
    <col min="7698" max="7698" width="7.125" style="151" customWidth="1"/>
    <col min="7699" max="7699" width="2" style="151" customWidth="1"/>
    <col min="7700" max="7936" width="9" style="151"/>
    <col min="7937" max="7937" width="1.25" style="151" customWidth="1"/>
    <col min="7938" max="7938" width="4" style="151" customWidth="1"/>
    <col min="7939" max="7939" width="34.625" style="151" customWidth="1"/>
    <col min="7940" max="7951" width="9.625" style="151" customWidth="1"/>
    <col min="7952" max="7952" width="4.875" style="151" customWidth="1"/>
    <col min="7953" max="7953" width="12.125" style="151" customWidth="1"/>
    <col min="7954" max="7954" width="7.125" style="151" customWidth="1"/>
    <col min="7955" max="7955" width="2" style="151" customWidth="1"/>
    <col min="7956" max="8192" width="9" style="151"/>
    <col min="8193" max="8193" width="1.25" style="151" customWidth="1"/>
    <col min="8194" max="8194" width="4" style="151" customWidth="1"/>
    <col min="8195" max="8195" width="34.625" style="151" customWidth="1"/>
    <col min="8196" max="8207" width="9.625" style="151" customWidth="1"/>
    <col min="8208" max="8208" width="4.875" style="151" customWidth="1"/>
    <col min="8209" max="8209" width="12.125" style="151" customWidth="1"/>
    <col min="8210" max="8210" width="7.125" style="151" customWidth="1"/>
    <col min="8211" max="8211" width="2" style="151" customWidth="1"/>
    <col min="8212" max="8448" width="9" style="151"/>
    <col min="8449" max="8449" width="1.25" style="151" customWidth="1"/>
    <col min="8450" max="8450" width="4" style="151" customWidth="1"/>
    <col min="8451" max="8451" width="34.625" style="151" customWidth="1"/>
    <col min="8452" max="8463" width="9.625" style="151" customWidth="1"/>
    <col min="8464" max="8464" width="4.875" style="151" customWidth="1"/>
    <col min="8465" max="8465" width="12.125" style="151" customWidth="1"/>
    <col min="8466" max="8466" width="7.125" style="151" customWidth="1"/>
    <col min="8467" max="8467" width="2" style="151" customWidth="1"/>
    <col min="8468" max="8704" width="9" style="151"/>
    <col min="8705" max="8705" width="1.25" style="151" customWidth="1"/>
    <col min="8706" max="8706" width="4" style="151" customWidth="1"/>
    <col min="8707" max="8707" width="34.625" style="151" customWidth="1"/>
    <col min="8708" max="8719" width="9.625" style="151" customWidth="1"/>
    <col min="8720" max="8720" width="4.875" style="151" customWidth="1"/>
    <col min="8721" max="8721" width="12.125" style="151" customWidth="1"/>
    <col min="8722" max="8722" width="7.125" style="151" customWidth="1"/>
    <col min="8723" max="8723" width="2" style="151" customWidth="1"/>
    <col min="8724" max="8960" width="9" style="151"/>
    <col min="8961" max="8961" width="1.25" style="151" customWidth="1"/>
    <col min="8962" max="8962" width="4" style="151" customWidth="1"/>
    <col min="8963" max="8963" width="34.625" style="151" customWidth="1"/>
    <col min="8964" max="8975" width="9.625" style="151" customWidth="1"/>
    <col min="8976" max="8976" width="4.875" style="151" customWidth="1"/>
    <col min="8977" max="8977" width="12.125" style="151" customWidth="1"/>
    <col min="8978" max="8978" width="7.125" style="151" customWidth="1"/>
    <col min="8979" max="8979" width="2" style="151" customWidth="1"/>
    <col min="8980" max="9216" width="9" style="151"/>
    <col min="9217" max="9217" width="1.25" style="151" customWidth="1"/>
    <col min="9218" max="9218" width="4" style="151" customWidth="1"/>
    <col min="9219" max="9219" width="34.625" style="151" customWidth="1"/>
    <col min="9220" max="9231" width="9.625" style="151" customWidth="1"/>
    <col min="9232" max="9232" width="4.875" style="151" customWidth="1"/>
    <col min="9233" max="9233" width="12.125" style="151" customWidth="1"/>
    <col min="9234" max="9234" width="7.125" style="151" customWidth="1"/>
    <col min="9235" max="9235" width="2" style="151" customWidth="1"/>
    <col min="9236" max="9472" width="9" style="151"/>
    <col min="9473" max="9473" width="1.25" style="151" customWidth="1"/>
    <col min="9474" max="9474" width="4" style="151" customWidth="1"/>
    <col min="9475" max="9475" width="34.625" style="151" customWidth="1"/>
    <col min="9476" max="9487" width="9.625" style="151" customWidth="1"/>
    <col min="9488" max="9488" width="4.875" style="151" customWidth="1"/>
    <col min="9489" max="9489" width="12.125" style="151" customWidth="1"/>
    <col min="9490" max="9490" width="7.125" style="151" customWidth="1"/>
    <col min="9491" max="9491" width="2" style="151" customWidth="1"/>
    <col min="9492" max="9728" width="9" style="151"/>
    <col min="9729" max="9729" width="1.25" style="151" customWidth="1"/>
    <col min="9730" max="9730" width="4" style="151" customWidth="1"/>
    <col min="9731" max="9731" width="34.625" style="151" customWidth="1"/>
    <col min="9732" max="9743" width="9.625" style="151" customWidth="1"/>
    <col min="9744" max="9744" width="4.875" style="151" customWidth="1"/>
    <col min="9745" max="9745" width="12.125" style="151" customWidth="1"/>
    <col min="9746" max="9746" width="7.125" style="151" customWidth="1"/>
    <col min="9747" max="9747" width="2" style="151" customWidth="1"/>
    <col min="9748" max="9984" width="9" style="151"/>
    <col min="9985" max="9985" width="1.25" style="151" customWidth="1"/>
    <col min="9986" max="9986" width="4" style="151" customWidth="1"/>
    <col min="9987" max="9987" width="34.625" style="151" customWidth="1"/>
    <col min="9988" max="9999" width="9.625" style="151" customWidth="1"/>
    <col min="10000" max="10000" width="4.875" style="151" customWidth="1"/>
    <col min="10001" max="10001" width="12.125" style="151" customWidth="1"/>
    <col min="10002" max="10002" width="7.125" style="151" customWidth="1"/>
    <col min="10003" max="10003" width="2" style="151" customWidth="1"/>
    <col min="10004" max="10240" width="9" style="151"/>
    <col min="10241" max="10241" width="1.25" style="151" customWidth="1"/>
    <col min="10242" max="10242" width="4" style="151" customWidth="1"/>
    <col min="10243" max="10243" width="34.625" style="151" customWidth="1"/>
    <col min="10244" max="10255" width="9.625" style="151" customWidth="1"/>
    <col min="10256" max="10256" width="4.875" style="151" customWidth="1"/>
    <col min="10257" max="10257" width="12.125" style="151" customWidth="1"/>
    <col min="10258" max="10258" width="7.125" style="151" customWidth="1"/>
    <col min="10259" max="10259" width="2" style="151" customWidth="1"/>
    <col min="10260" max="10496" width="9" style="151"/>
    <col min="10497" max="10497" width="1.25" style="151" customWidth="1"/>
    <col min="10498" max="10498" width="4" style="151" customWidth="1"/>
    <col min="10499" max="10499" width="34.625" style="151" customWidth="1"/>
    <col min="10500" max="10511" width="9.625" style="151" customWidth="1"/>
    <col min="10512" max="10512" width="4.875" style="151" customWidth="1"/>
    <col min="10513" max="10513" width="12.125" style="151" customWidth="1"/>
    <col min="10514" max="10514" width="7.125" style="151" customWidth="1"/>
    <col min="10515" max="10515" width="2" style="151" customWidth="1"/>
    <col min="10516" max="10752" width="9" style="151"/>
    <col min="10753" max="10753" width="1.25" style="151" customWidth="1"/>
    <col min="10754" max="10754" width="4" style="151" customWidth="1"/>
    <col min="10755" max="10755" width="34.625" style="151" customWidth="1"/>
    <col min="10756" max="10767" width="9.625" style="151" customWidth="1"/>
    <col min="10768" max="10768" width="4.875" style="151" customWidth="1"/>
    <col min="10769" max="10769" width="12.125" style="151" customWidth="1"/>
    <col min="10770" max="10770" width="7.125" style="151" customWidth="1"/>
    <col min="10771" max="10771" width="2" style="151" customWidth="1"/>
    <col min="10772" max="11008" width="9" style="151"/>
    <col min="11009" max="11009" width="1.25" style="151" customWidth="1"/>
    <col min="11010" max="11010" width="4" style="151" customWidth="1"/>
    <col min="11011" max="11011" width="34.625" style="151" customWidth="1"/>
    <col min="11012" max="11023" width="9.625" style="151" customWidth="1"/>
    <col min="11024" max="11024" width="4.875" style="151" customWidth="1"/>
    <col min="11025" max="11025" width="12.125" style="151" customWidth="1"/>
    <col min="11026" max="11026" width="7.125" style="151" customWidth="1"/>
    <col min="11027" max="11027" width="2" style="151" customWidth="1"/>
    <col min="11028" max="11264" width="9" style="151"/>
    <col min="11265" max="11265" width="1.25" style="151" customWidth="1"/>
    <col min="11266" max="11266" width="4" style="151" customWidth="1"/>
    <col min="11267" max="11267" width="34.625" style="151" customWidth="1"/>
    <col min="11268" max="11279" width="9.625" style="151" customWidth="1"/>
    <col min="11280" max="11280" width="4.875" style="151" customWidth="1"/>
    <col min="11281" max="11281" width="12.125" style="151" customWidth="1"/>
    <col min="11282" max="11282" width="7.125" style="151" customWidth="1"/>
    <col min="11283" max="11283" width="2" style="151" customWidth="1"/>
    <col min="11284" max="11520" width="9" style="151"/>
    <col min="11521" max="11521" width="1.25" style="151" customWidth="1"/>
    <col min="11522" max="11522" width="4" style="151" customWidth="1"/>
    <col min="11523" max="11523" width="34.625" style="151" customWidth="1"/>
    <col min="11524" max="11535" width="9.625" style="151" customWidth="1"/>
    <col min="11536" max="11536" width="4.875" style="151" customWidth="1"/>
    <col min="11537" max="11537" width="12.125" style="151" customWidth="1"/>
    <col min="11538" max="11538" width="7.125" style="151" customWidth="1"/>
    <col min="11539" max="11539" width="2" style="151" customWidth="1"/>
    <col min="11540" max="11776" width="9" style="151"/>
    <col min="11777" max="11777" width="1.25" style="151" customWidth="1"/>
    <col min="11778" max="11778" width="4" style="151" customWidth="1"/>
    <col min="11779" max="11779" width="34.625" style="151" customWidth="1"/>
    <col min="11780" max="11791" width="9.625" style="151" customWidth="1"/>
    <col min="11792" max="11792" width="4.875" style="151" customWidth="1"/>
    <col min="11793" max="11793" width="12.125" style="151" customWidth="1"/>
    <col min="11794" max="11794" width="7.125" style="151" customWidth="1"/>
    <col min="11795" max="11795" width="2" style="151" customWidth="1"/>
    <col min="11796" max="12032" width="9" style="151"/>
    <col min="12033" max="12033" width="1.25" style="151" customWidth="1"/>
    <col min="12034" max="12034" width="4" style="151" customWidth="1"/>
    <col min="12035" max="12035" width="34.625" style="151" customWidth="1"/>
    <col min="12036" max="12047" width="9.625" style="151" customWidth="1"/>
    <col min="12048" max="12048" width="4.875" style="151" customWidth="1"/>
    <col min="12049" max="12049" width="12.125" style="151" customWidth="1"/>
    <col min="12050" max="12050" width="7.125" style="151" customWidth="1"/>
    <col min="12051" max="12051" width="2" style="151" customWidth="1"/>
    <col min="12052" max="12288" width="9" style="151"/>
    <col min="12289" max="12289" width="1.25" style="151" customWidth="1"/>
    <col min="12290" max="12290" width="4" style="151" customWidth="1"/>
    <col min="12291" max="12291" width="34.625" style="151" customWidth="1"/>
    <col min="12292" max="12303" width="9.625" style="151" customWidth="1"/>
    <col min="12304" max="12304" width="4.875" style="151" customWidth="1"/>
    <col min="12305" max="12305" width="12.125" style="151" customWidth="1"/>
    <col min="12306" max="12306" width="7.125" style="151" customWidth="1"/>
    <col min="12307" max="12307" width="2" style="151" customWidth="1"/>
    <col min="12308" max="12544" width="9" style="151"/>
    <col min="12545" max="12545" width="1.25" style="151" customWidth="1"/>
    <col min="12546" max="12546" width="4" style="151" customWidth="1"/>
    <col min="12547" max="12547" width="34.625" style="151" customWidth="1"/>
    <col min="12548" max="12559" width="9.625" style="151" customWidth="1"/>
    <col min="12560" max="12560" width="4.875" style="151" customWidth="1"/>
    <col min="12561" max="12561" width="12.125" style="151" customWidth="1"/>
    <col min="12562" max="12562" width="7.125" style="151" customWidth="1"/>
    <col min="12563" max="12563" width="2" style="151" customWidth="1"/>
    <col min="12564" max="12800" width="9" style="151"/>
    <col min="12801" max="12801" width="1.25" style="151" customWidth="1"/>
    <col min="12802" max="12802" width="4" style="151" customWidth="1"/>
    <col min="12803" max="12803" width="34.625" style="151" customWidth="1"/>
    <col min="12804" max="12815" width="9.625" style="151" customWidth="1"/>
    <col min="12816" max="12816" width="4.875" style="151" customWidth="1"/>
    <col min="12817" max="12817" width="12.125" style="151" customWidth="1"/>
    <col min="12818" max="12818" width="7.125" style="151" customWidth="1"/>
    <col min="12819" max="12819" width="2" style="151" customWidth="1"/>
    <col min="12820" max="13056" width="9" style="151"/>
    <col min="13057" max="13057" width="1.25" style="151" customWidth="1"/>
    <col min="13058" max="13058" width="4" style="151" customWidth="1"/>
    <col min="13059" max="13059" width="34.625" style="151" customWidth="1"/>
    <col min="13060" max="13071" width="9.625" style="151" customWidth="1"/>
    <col min="13072" max="13072" width="4.875" style="151" customWidth="1"/>
    <col min="13073" max="13073" width="12.125" style="151" customWidth="1"/>
    <col min="13074" max="13074" width="7.125" style="151" customWidth="1"/>
    <col min="13075" max="13075" width="2" style="151" customWidth="1"/>
    <col min="13076" max="13312" width="9" style="151"/>
    <col min="13313" max="13313" width="1.25" style="151" customWidth="1"/>
    <col min="13314" max="13314" width="4" style="151" customWidth="1"/>
    <col min="13315" max="13315" width="34.625" style="151" customWidth="1"/>
    <col min="13316" max="13327" width="9.625" style="151" customWidth="1"/>
    <col min="13328" max="13328" width="4.875" style="151" customWidth="1"/>
    <col min="13329" max="13329" width="12.125" style="151" customWidth="1"/>
    <col min="13330" max="13330" width="7.125" style="151" customWidth="1"/>
    <col min="13331" max="13331" width="2" style="151" customWidth="1"/>
    <col min="13332" max="13568" width="9" style="151"/>
    <col min="13569" max="13569" width="1.25" style="151" customWidth="1"/>
    <col min="13570" max="13570" width="4" style="151" customWidth="1"/>
    <col min="13571" max="13571" width="34.625" style="151" customWidth="1"/>
    <col min="13572" max="13583" width="9.625" style="151" customWidth="1"/>
    <col min="13584" max="13584" width="4.875" style="151" customWidth="1"/>
    <col min="13585" max="13585" width="12.125" style="151" customWidth="1"/>
    <col min="13586" max="13586" width="7.125" style="151" customWidth="1"/>
    <col min="13587" max="13587" width="2" style="151" customWidth="1"/>
    <col min="13588" max="13824" width="9" style="151"/>
    <col min="13825" max="13825" width="1.25" style="151" customWidth="1"/>
    <col min="13826" max="13826" width="4" style="151" customWidth="1"/>
    <col min="13827" max="13827" width="34.625" style="151" customWidth="1"/>
    <col min="13828" max="13839" width="9.625" style="151" customWidth="1"/>
    <col min="13840" max="13840" width="4.875" style="151" customWidth="1"/>
    <col min="13841" max="13841" width="12.125" style="151" customWidth="1"/>
    <col min="13842" max="13842" width="7.125" style="151" customWidth="1"/>
    <col min="13843" max="13843" width="2" style="151" customWidth="1"/>
    <col min="13844" max="14080" width="9" style="151"/>
    <col min="14081" max="14081" width="1.25" style="151" customWidth="1"/>
    <col min="14082" max="14082" width="4" style="151" customWidth="1"/>
    <col min="14083" max="14083" width="34.625" style="151" customWidth="1"/>
    <col min="14084" max="14095" width="9.625" style="151" customWidth="1"/>
    <col min="14096" max="14096" width="4.875" style="151" customWidth="1"/>
    <col min="14097" max="14097" width="12.125" style="151" customWidth="1"/>
    <col min="14098" max="14098" width="7.125" style="151" customWidth="1"/>
    <col min="14099" max="14099" width="2" style="151" customWidth="1"/>
    <col min="14100" max="14336" width="9" style="151"/>
    <col min="14337" max="14337" width="1.25" style="151" customWidth="1"/>
    <col min="14338" max="14338" width="4" style="151" customWidth="1"/>
    <col min="14339" max="14339" width="34.625" style="151" customWidth="1"/>
    <col min="14340" max="14351" width="9.625" style="151" customWidth="1"/>
    <col min="14352" max="14352" width="4.875" style="151" customWidth="1"/>
    <col min="14353" max="14353" width="12.125" style="151" customWidth="1"/>
    <col min="14354" max="14354" width="7.125" style="151" customWidth="1"/>
    <col min="14355" max="14355" width="2" style="151" customWidth="1"/>
    <col min="14356" max="14592" width="9" style="151"/>
    <col min="14593" max="14593" width="1.25" style="151" customWidth="1"/>
    <col min="14594" max="14594" width="4" style="151" customWidth="1"/>
    <col min="14595" max="14595" width="34.625" style="151" customWidth="1"/>
    <col min="14596" max="14607" width="9.625" style="151" customWidth="1"/>
    <col min="14608" max="14608" width="4.875" style="151" customWidth="1"/>
    <col min="14609" max="14609" width="12.125" style="151" customWidth="1"/>
    <col min="14610" max="14610" width="7.125" style="151" customWidth="1"/>
    <col min="14611" max="14611" width="2" style="151" customWidth="1"/>
    <col min="14612" max="14848" width="9" style="151"/>
    <col min="14849" max="14849" width="1.25" style="151" customWidth="1"/>
    <col min="14850" max="14850" width="4" style="151" customWidth="1"/>
    <col min="14851" max="14851" width="34.625" style="151" customWidth="1"/>
    <col min="14852" max="14863" width="9.625" style="151" customWidth="1"/>
    <col min="14864" max="14864" width="4.875" style="151" customWidth="1"/>
    <col min="14865" max="14865" width="12.125" style="151" customWidth="1"/>
    <col min="14866" max="14866" width="7.125" style="151" customWidth="1"/>
    <col min="14867" max="14867" width="2" style="151" customWidth="1"/>
    <col min="14868" max="15104" width="9" style="151"/>
    <col min="15105" max="15105" width="1.25" style="151" customWidth="1"/>
    <col min="15106" max="15106" width="4" style="151" customWidth="1"/>
    <col min="15107" max="15107" width="34.625" style="151" customWidth="1"/>
    <col min="15108" max="15119" width="9.625" style="151" customWidth="1"/>
    <col min="15120" max="15120" width="4.875" style="151" customWidth="1"/>
    <col min="15121" max="15121" width="12.125" style="151" customWidth="1"/>
    <col min="15122" max="15122" width="7.125" style="151" customWidth="1"/>
    <col min="15123" max="15123" width="2" style="151" customWidth="1"/>
    <col min="15124" max="15360" width="9" style="151"/>
    <col min="15361" max="15361" width="1.25" style="151" customWidth="1"/>
    <col min="15362" max="15362" width="4" style="151" customWidth="1"/>
    <col min="15363" max="15363" width="34.625" style="151" customWidth="1"/>
    <col min="15364" max="15375" width="9.625" style="151" customWidth="1"/>
    <col min="15376" max="15376" width="4.875" style="151" customWidth="1"/>
    <col min="15377" max="15377" width="12.125" style="151" customWidth="1"/>
    <col min="15378" max="15378" width="7.125" style="151" customWidth="1"/>
    <col min="15379" max="15379" width="2" style="151" customWidth="1"/>
    <col min="15380" max="15616" width="9" style="151"/>
    <col min="15617" max="15617" width="1.25" style="151" customWidth="1"/>
    <col min="15618" max="15618" width="4" style="151" customWidth="1"/>
    <col min="15619" max="15619" width="34.625" style="151" customWidth="1"/>
    <col min="15620" max="15631" width="9.625" style="151" customWidth="1"/>
    <col min="15632" max="15632" width="4.875" style="151" customWidth="1"/>
    <col min="15633" max="15633" width="12.125" style="151" customWidth="1"/>
    <col min="15634" max="15634" width="7.125" style="151" customWidth="1"/>
    <col min="15635" max="15635" width="2" style="151" customWidth="1"/>
    <col min="15636" max="15872" width="9" style="151"/>
    <col min="15873" max="15873" width="1.25" style="151" customWidth="1"/>
    <col min="15874" max="15874" width="4" style="151" customWidth="1"/>
    <col min="15875" max="15875" width="34.625" style="151" customWidth="1"/>
    <col min="15876" max="15887" width="9.625" style="151" customWidth="1"/>
    <col min="15888" max="15888" width="4.875" style="151" customWidth="1"/>
    <col min="15889" max="15889" width="12.125" style="151" customWidth="1"/>
    <col min="15890" max="15890" width="7.125" style="151" customWidth="1"/>
    <col min="15891" max="15891" width="2" style="151" customWidth="1"/>
    <col min="15892" max="16128" width="9" style="151"/>
    <col min="16129" max="16129" width="1.25" style="151" customWidth="1"/>
    <col min="16130" max="16130" width="4" style="151" customWidth="1"/>
    <col min="16131" max="16131" width="34.625" style="151" customWidth="1"/>
    <col min="16132" max="16143" width="9.625" style="151" customWidth="1"/>
    <col min="16144" max="16144" width="4.875" style="151" customWidth="1"/>
    <col min="16145" max="16145" width="12.125" style="151" customWidth="1"/>
    <col min="16146" max="16146" width="7.125" style="151" customWidth="1"/>
    <col min="16147" max="16147" width="2" style="151" customWidth="1"/>
    <col min="16148" max="16384" width="9" style="151"/>
  </cols>
  <sheetData>
    <row r="1" spans="2:25" ht="14.25" x14ac:dyDescent="0.15">
      <c r="B1" s="150"/>
      <c r="P1" s="334" t="s">
        <v>117</v>
      </c>
      <c r="Q1" s="334"/>
      <c r="R1" s="334"/>
      <c r="S1" s="334"/>
    </row>
    <row r="2" spans="2:25" ht="30.75" customHeight="1" x14ac:dyDescent="0.15">
      <c r="B2" s="335" t="s">
        <v>118</v>
      </c>
      <c r="C2" s="335"/>
      <c r="D2" s="335"/>
      <c r="E2" s="152" t="s">
        <v>119</v>
      </c>
      <c r="F2" s="153"/>
      <c r="G2" s="153"/>
      <c r="H2" s="154"/>
      <c r="I2" s="154"/>
      <c r="J2" s="155"/>
      <c r="K2" s="155"/>
      <c r="L2" s="155"/>
      <c r="M2" s="155"/>
      <c r="N2" s="155"/>
      <c r="O2" s="155"/>
      <c r="P2" s="334"/>
      <c r="Q2" s="334"/>
      <c r="R2" s="334"/>
      <c r="S2" s="334"/>
      <c r="T2" s="153"/>
      <c r="U2" s="153"/>
      <c r="V2" s="153"/>
      <c r="W2" s="153"/>
      <c r="X2" s="153"/>
      <c r="Y2" s="156"/>
    </row>
    <row r="3" spans="2:25" ht="30.75" customHeight="1" x14ac:dyDescent="0.15">
      <c r="B3" s="157"/>
      <c r="C3" s="157"/>
      <c r="D3" s="157"/>
      <c r="E3" s="157"/>
      <c r="F3" s="157"/>
      <c r="G3" s="157"/>
      <c r="H3" s="157"/>
      <c r="I3" s="157"/>
      <c r="J3" s="157"/>
      <c r="K3" s="157"/>
      <c r="L3" s="157"/>
      <c r="M3" s="157"/>
      <c r="N3" s="157"/>
      <c r="O3" s="157"/>
      <c r="P3" s="336" t="s">
        <v>120</v>
      </c>
      <c r="Q3" s="336"/>
      <c r="R3" s="336"/>
    </row>
    <row r="4" spans="2:25" ht="18" customHeight="1" x14ac:dyDescent="0.15">
      <c r="B4" s="337" t="s">
        <v>121</v>
      </c>
      <c r="C4" s="337"/>
      <c r="D4" s="158" t="s">
        <v>122</v>
      </c>
      <c r="E4" s="158"/>
      <c r="F4" s="158"/>
      <c r="G4" s="158"/>
      <c r="H4" s="158"/>
      <c r="I4" s="158"/>
      <c r="J4" s="159"/>
      <c r="K4" s="160"/>
      <c r="L4" s="159"/>
      <c r="M4" s="159"/>
      <c r="N4" s="159"/>
      <c r="O4" s="159"/>
      <c r="P4" s="161"/>
    </row>
    <row r="5" spans="2:25" ht="18" customHeight="1" x14ac:dyDescent="0.15">
      <c r="B5" s="329" t="s">
        <v>123</v>
      </c>
      <c r="C5" s="329"/>
      <c r="D5" s="162" t="s">
        <v>122</v>
      </c>
      <c r="E5" s="162"/>
      <c r="F5" s="162"/>
      <c r="G5" s="163"/>
      <c r="H5" s="162"/>
      <c r="I5" s="162"/>
      <c r="J5" s="164"/>
      <c r="K5" s="164"/>
      <c r="L5" s="164"/>
      <c r="M5" s="164"/>
      <c r="N5" s="164"/>
      <c r="O5" s="164"/>
      <c r="P5" s="159"/>
    </row>
    <row r="6" spans="2:25" ht="18" customHeight="1" x14ac:dyDescent="0.15">
      <c r="B6" s="329" t="s">
        <v>124</v>
      </c>
      <c r="C6" s="329"/>
      <c r="D6" s="162" t="s">
        <v>122</v>
      </c>
      <c r="E6" s="165"/>
      <c r="F6" s="162"/>
      <c r="G6" s="162"/>
      <c r="H6" s="162"/>
      <c r="I6" s="162"/>
      <c r="J6" s="164"/>
      <c r="K6" s="164"/>
      <c r="L6" s="164"/>
      <c r="M6" s="164"/>
      <c r="N6" s="164"/>
      <c r="O6" s="164"/>
    </row>
    <row r="7" spans="2:25" ht="18" customHeight="1" x14ac:dyDescent="0.15">
      <c r="B7" s="329" t="s">
        <v>125</v>
      </c>
      <c r="C7" s="329"/>
      <c r="D7" s="162" t="s">
        <v>122</v>
      </c>
      <c r="E7" s="162"/>
      <c r="F7" s="162" t="s">
        <v>126</v>
      </c>
      <c r="G7" s="162"/>
      <c r="H7" s="162"/>
      <c r="I7" s="162"/>
      <c r="J7" s="166"/>
      <c r="K7" s="166"/>
      <c r="L7" s="166"/>
      <c r="M7" s="166"/>
      <c r="N7" s="166"/>
      <c r="O7" s="166"/>
    </row>
    <row r="8" spans="2:25" ht="18" customHeight="1" x14ac:dyDescent="0.15">
      <c r="B8" s="162" t="s">
        <v>127</v>
      </c>
      <c r="C8" s="162"/>
      <c r="D8" s="162" t="s">
        <v>128</v>
      </c>
      <c r="E8" s="162"/>
      <c r="F8" s="162" t="s">
        <v>126</v>
      </c>
      <c r="G8" s="162" t="s">
        <v>129</v>
      </c>
      <c r="H8" s="162"/>
      <c r="I8" s="162"/>
      <c r="J8" s="164"/>
      <c r="K8" s="164"/>
      <c r="L8" s="164"/>
      <c r="M8" s="164"/>
      <c r="N8" s="164"/>
      <c r="O8" s="164"/>
    </row>
    <row r="9" spans="2:25" ht="24" customHeight="1" x14ac:dyDescent="0.15">
      <c r="B9" s="167"/>
      <c r="C9" s="164"/>
      <c r="D9" s="164"/>
      <c r="E9" s="164"/>
      <c r="F9" s="164"/>
      <c r="G9" s="164"/>
      <c r="H9" s="164"/>
      <c r="I9" s="164"/>
      <c r="J9" s="164"/>
      <c r="K9" s="164"/>
      <c r="L9" s="164"/>
      <c r="M9" s="164"/>
      <c r="N9" s="164"/>
      <c r="O9" s="164"/>
    </row>
    <row r="10" spans="2:25" ht="24" customHeight="1" x14ac:dyDescent="0.15">
      <c r="B10" s="167"/>
      <c r="C10" s="164"/>
      <c r="D10" s="166"/>
      <c r="E10" s="166"/>
      <c r="F10" s="166"/>
      <c r="G10" s="166"/>
      <c r="H10" s="166"/>
      <c r="I10" s="166"/>
      <c r="J10" s="166"/>
      <c r="K10" s="166"/>
      <c r="L10" s="166"/>
      <c r="M10" s="166"/>
      <c r="N10" s="166"/>
      <c r="O10" s="166"/>
    </row>
    <row r="11" spans="2:25" ht="24" customHeight="1" x14ac:dyDescent="0.15">
      <c r="B11" s="167"/>
      <c r="C11" s="168"/>
      <c r="D11" s="169"/>
      <c r="E11" s="169"/>
      <c r="F11" s="169"/>
      <c r="G11" s="169"/>
      <c r="H11" s="169"/>
      <c r="I11" s="169"/>
      <c r="J11" s="169"/>
      <c r="K11" s="169"/>
      <c r="L11" s="169"/>
      <c r="M11" s="169"/>
      <c r="N11" s="169"/>
      <c r="O11" s="169"/>
    </row>
    <row r="12" spans="2:25" ht="23.25" customHeight="1" x14ac:dyDescent="0.15">
      <c r="B12" s="170" t="s">
        <v>130</v>
      </c>
      <c r="C12" s="330" t="s">
        <v>131</v>
      </c>
      <c r="D12" s="330"/>
      <c r="E12" s="330"/>
      <c r="F12" s="330"/>
      <c r="G12" s="330"/>
      <c r="H12" s="330"/>
      <c r="I12" s="330"/>
      <c r="J12" s="330"/>
      <c r="K12" s="330"/>
      <c r="L12" s="330"/>
      <c r="M12" s="330"/>
      <c r="N12" s="330"/>
      <c r="O12" s="171"/>
      <c r="P12" s="172"/>
      <c r="Q12" s="172"/>
      <c r="R12" s="173"/>
    </row>
    <row r="13" spans="2:25" ht="23.1" customHeight="1" x14ac:dyDescent="0.15">
      <c r="B13" s="174"/>
      <c r="C13" s="175"/>
      <c r="D13" s="175"/>
      <c r="E13" s="175"/>
      <c r="F13" s="175"/>
      <c r="G13" s="175"/>
      <c r="H13" s="175"/>
      <c r="I13" s="175"/>
      <c r="J13" s="175"/>
      <c r="K13" s="175"/>
      <c r="L13" s="175"/>
      <c r="M13" s="175"/>
      <c r="N13" s="175"/>
      <c r="O13" s="175"/>
      <c r="P13" s="175"/>
      <c r="Q13" s="175"/>
      <c r="R13" s="176"/>
    </row>
    <row r="14" spans="2:25" ht="20.100000000000001" customHeight="1" thickBot="1" x14ac:dyDescent="0.2">
      <c r="B14" s="177"/>
      <c r="C14" s="178"/>
      <c r="D14" s="179" t="s">
        <v>132</v>
      </c>
      <c r="E14" s="179" t="s">
        <v>133</v>
      </c>
      <c r="F14" s="179" t="s">
        <v>134</v>
      </c>
      <c r="G14" s="179" t="s">
        <v>135</v>
      </c>
      <c r="H14" s="179" t="s">
        <v>136</v>
      </c>
      <c r="I14" s="179" t="s">
        <v>137</v>
      </c>
      <c r="J14" s="179" t="s">
        <v>138</v>
      </c>
      <c r="K14" s="179" t="s">
        <v>30</v>
      </c>
      <c r="L14" s="179" t="s">
        <v>31</v>
      </c>
      <c r="M14" s="179" t="s">
        <v>139</v>
      </c>
      <c r="N14" s="180" t="s">
        <v>140</v>
      </c>
      <c r="O14" s="181" t="s">
        <v>141</v>
      </c>
      <c r="P14" s="182"/>
      <c r="Q14" s="182"/>
      <c r="R14" s="176"/>
    </row>
    <row r="15" spans="2:25" ht="39.950000000000003" customHeight="1" thickTop="1" x14ac:dyDescent="0.15">
      <c r="B15" s="177"/>
      <c r="C15" s="183" t="s">
        <v>142</v>
      </c>
      <c r="D15" s="184"/>
      <c r="E15" s="184"/>
      <c r="F15" s="184"/>
      <c r="G15" s="184"/>
      <c r="H15" s="184"/>
      <c r="I15" s="184"/>
      <c r="J15" s="184"/>
      <c r="K15" s="184"/>
      <c r="L15" s="184"/>
      <c r="M15" s="184"/>
      <c r="N15" s="184"/>
      <c r="O15" s="185">
        <f>SUM(D15:N15)</f>
        <v>0</v>
      </c>
      <c r="P15" s="182" t="s">
        <v>143</v>
      </c>
      <c r="Q15" s="186" t="s">
        <v>144</v>
      </c>
      <c r="R15" s="176"/>
    </row>
    <row r="16" spans="2:25" ht="39.950000000000003" customHeight="1" thickBot="1" x14ac:dyDescent="0.2">
      <c r="B16" s="177"/>
      <c r="C16" s="183" t="s">
        <v>145</v>
      </c>
      <c r="D16" s="184"/>
      <c r="E16" s="184"/>
      <c r="F16" s="184"/>
      <c r="G16" s="184"/>
      <c r="H16" s="184"/>
      <c r="I16" s="184"/>
      <c r="J16" s="184"/>
      <c r="K16" s="184"/>
      <c r="L16" s="184"/>
      <c r="M16" s="184"/>
      <c r="N16" s="184"/>
      <c r="O16" s="185">
        <f>SUM(D16:N16)</f>
        <v>0</v>
      </c>
      <c r="P16" s="187" t="s">
        <v>146</v>
      </c>
      <c r="Q16" s="188" t="str">
        <f>IFERROR(ROUNDDOWN(O16/O15,3),"")</f>
        <v/>
      </c>
      <c r="R16" s="189" t="s">
        <v>147</v>
      </c>
    </row>
    <row r="17" spans="1:19" ht="39.950000000000003" customHeight="1" thickTop="1" x14ac:dyDescent="0.15">
      <c r="B17" s="177"/>
      <c r="C17" s="190"/>
      <c r="D17" s="191"/>
      <c r="E17" s="191"/>
      <c r="F17" s="191"/>
      <c r="G17" s="191"/>
      <c r="H17" s="191"/>
      <c r="I17" s="191"/>
      <c r="J17" s="191"/>
      <c r="K17" s="191"/>
      <c r="L17" s="191"/>
      <c r="M17" s="191"/>
      <c r="N17" s="191"/>
      <c r="O17" s="192"/>
      <c r="P17" s="182"/>
      <c r="Q17" s="193"/>
      <c r="R17" s="194"/>
    </row>
    <row r="18" spans="1:19" ht="19.5" customHeight="1" x14ac:dyDescent="0.15">
      <c r="B18" s="195"/>
      <c r="C18" s="196"/>
      <c r="D18" s="196"/>
      <c r="E18" s="196"/>
      <c r="F18" s="196"/>
      <c r="G18" s="196"/>
      <c r="H18" s="196"/>
      <c r="I18" s="196"/>
      <c r="J18" s="196"/>
      <c r="K18" s="196"/>
      <c r="L18" s="196"/>
      <c r="M18" s="196"/>
      <c r="N18" s="196"/>
      <c r="O18" s="196"/>
      <c r="P18" s="196"/>
      <c r="Q18" s="196"/>
      <c r="R18" s="197"/>
    </row>
    <row r="19" spans="1:19" ht="43.5" customHeight="1" x14ac:dyDescent="0.15">
      <c r="Q19" s="175"/>
    </row>
    <row r="20" spans="1:19" ht="24" customHeight="1" x14ac:dyDescent="0.15">
      <c r="B20" s="170" t="s">
        <v>148</v>
      </c>
      <c r="C20" s="331" t="s">
        <v>149</v>
      </c>
      <c r="D20" s="331"/>
      <c r="E20" s="331"/>
      <c r="F20" s="331"/>
      <c r="G20" s="331"/>
      <c r="H20" s="331"/>
      <c r="I20" s="331"/>
      <c r="J20" s="331"/>
      <c r="K20" s="331"/>
      <c r="L20" s="331"/>
      <c r="M20" s="331"/>
      <c r="N20" s="331"/>
      <c r="O20" s="331"/>
      <c r="P20" s="331"/>
      <c r="Q20" s="331"/>
      <c r="R20" s="332"/>
    </row>
    <row r="21" spans="1:19" s="198" customFormat="1" ht="23.1" customHeight="1" x14ac:dyDescent="0.15">
      <c r="B21" s="199"/>
      <c r="C21" s="175"/>
      <c r="D21" s="175"/>
      <c r="E21" s="175"/>
      <c r="F21" s="175"/>
      <c r="G21" s="175"/>
      <c r="H21" s="175"/>
      <c r="I21" s="175"/>
      <c r="J21" s="175"/>
      <c r="K21" s="175"/>
      <c r="L21" s="175"/>
      <c r="M21" s="175"/>
      <c r="N21" s="175"/>
      <c r="O21" s="175"/>
      <c r="P21" s="175"/>
      <c r="Q21" s="200"/>
      <c r="R21" s="201"/>
      <c r="S21" s="202"/>
    </row>
    <row r="22" spans="1:19" ht="20.100000000000001" customHeight="1" thickBot="1" x14ac:dyDescent="0.2">
      <c r="B22" s="177"/>
      <c r="C22" s="203" t="s">
        <v>150</v>
      </c>
      <c r="D22" s="204"/>
      <c r="E22" s="204"/>
      <c r="F22" s="204"/>
      <c r="G22" s="181" t="s">
        <v>141</v>
      </c>
      <c r="H22" s="182"/>
      <c r="I22" s="175"/>
      <c r="J22" s="175"/>
      <c r="K22" s="175"/>
      <c r="L22" s="175"/>
      <c r="M22" s="175"/>
      <c r="N22" s="175"/>
      <c r="O22" s="175"/>
      <c r="P22" s="175"/>
      <c r="Q22" s="175"/>
      <c r="R22" s="176"/>
    </row>
    <row r="23" spans="1:19" ht="39.950000000000003" customHeight="1" thickTop="1" x14ac:dyDescent="0.15">
      <c r="B23" s="177"/>
      <c r="C23" s="205" t="s">
        <v>151</v>
      </c>
      <c r="D23" s="184"/>
      <c r="E23" s="184"/>
      <c r="F23" s="184"/>
      <c r="G23" s="185">
        <f>SUM(D23:F23)</f>
        <v>0</v>
      </c>
      <c r="H23" s="182" t="s">
        <v>143</v>
      </c>
      <c r="I23" s="186" t="s">
        <v>144</v>
      </c>
      <c r="J23" s="175"/>
      <c r="K23" s="175"/>
      <c r="L23" s="175"/>
      <c r="M23" s="175"/>
      <c r="N23" s="175"/>
      <c r="O23" s="175"/>
      <c r="P23" s="175"/>
      <c r="Q23" s="175"/>
      <c r="R23" s="176"/>
    </row>
    <row r="24" spans="1:19" ht="39.950000000000003" customHeight="1" thickBot="1" x14ac:dyDescent="0.2">
      <c r="B24" s="177"/>
      <c r="C24" s="205" t="s">
        <v>145</v>
      </c>
      <c r="D24" s="184"/>
      <c r="E24" s="184"/>
      <c r="F24" s="184"/>
      <c r="G24" s="185">
        <f>SUM(D24:F24)</f>
        <v>0</v>
      </c>
      <c r="H24" s="187" t="s">
        <v>146</v>
      </c>
      <c r="I24" s="188" t="str">
        <f>IFERROR(ROUNDDOWN(G24/G23,3),"")</f>
        <v/>
      </c>
      <c r="J24" s="206" t="s">
        <v>147</v>
      </c>
      <c r="K24" s="175"/>
      <c r="L24" s="175"/>
      <c r="M24" s="175"/>
      <c r="N24" s="175"/>
      <c r="O24" s="175"/>
      <c r="P24" s="175"/>
      <c r="Q24" s="175"/>
      <c r="R24" s="176"/>
    </row>
    <row r="25" spans="1:19" ht="25.5" customHeight="1" thickTop="1" x14ac:dyDescent="0.15">
      <c r="B25" s="195"/>
      <c r="C25" s="196"/>
      <c r="D25" s="196"/>
      <c r="E25" s="196"/>
      <c r="F25" s="196"/>
      <c r="G25" s="196"/>
      <c r="H25" s="196"/>
      <c r="I25" s="196"/>
      <c r="J25" s="196"/>
      <c r="K25" s="196"/>
      <c r="L25" s="196"/>
      <c r="M25" s="196"/>
      <c r="N25" s="196"/>
      <c r="O25" s="196"/>
      <c r="P25" s="196"/>
      <c r="Q25" s="196"/>
      <c r="R25" s="197"/>
    </row>
    <row r="27" spans="1:19" ht="17.25" x14ac:dyDescent="0.15">
      <c r="A27" s="333" t="s">
        <v>152</v>
      </c>
      <c r="B27" s="333"/>
      <c r="C27" s="207" t="s">
        <v>153</v>
      </c>
      <c r="D27" s="208"/>
      <c r="E27" s="208"/>
      <c r="F27" s="208"/>
      <c r="G27" s="208"/>
      <c r="H27" s="208"/>
      <c r="I27" s="208"/>
      <c r="J27" s="208"/>
      <c r="K27" s="208"/>
      <c r="L27" s="208"/>
      <c r="M27" s="208"/>
      <c r="N27" s="208"/>
      <c r="O27" s="208"/>
      <c r="P27" s="208"/>
      <c r="Q27" s="208"/>
      <c r="R27" s="208"/>
    </row>
    <row r="28" spans="1:19" ht="6.95" customHeight="1" x14ac:dyDescent="0.15">
      <c r="A28" s="208"/>
      <c r="B28" s="208"/>
      <c r="C28" s="207"/>
      <c r="D28" s="208"/>
      <c r="E28" s="208"/>
      <c r="F28" s="208"/>
      <c r="G28" s="208"/>
      <c r="H28" s="208"/>
      <c r="I28" s="208"/>
      <c r="J28" s="208"/>
      <c r="K28" s="208"/>
      <c r="L28" s="208"/>
      <c r="M28" s="208"/>
      <c r="N28" s="208"/>
      <c r="O28" s="208"/>
      <c r="P28" s="208"/>
      <c r="Q28" s="208"/>
      <c r="R28" s="208"/>
    </row>
    <row r="29" spans="1:19" ht="17.25" x14ac:dyDescent="0.15">
      <c r="B29" s="208"/>
      <c r="C29" s="207" t="s">
        <v>154</v>
      </c>
      <c r="D29" s="208"/>
      <c r="E29" s="208"/>
      <c r="F29" s="208"/>
      <c r="G29" s="208"/>
      <c r="H29" s="208"/>
      <c r="I29" s="208"/>
      <c r="J29" s="208"/>
      <c r="K29" s="208"/>
      <c r="L29" s="208"/>
      <c r="M29" s="208"/>
      <c r="N29" s="208"/>
      <c r="O29" s="208"/>
      <c r="P29" s="208"/>
      <c r="Q29" s="208"/>
      <c r="R29" s="208"/>
    </row>
    <row r="30" spans="1:19" ht="6.95" customHeight="1" x14ac:dyDescent="0.15">
      <c r="B30" s="208"/>
      <c r="C30" s="207"/>
      <c r="D30" s="208"/>
      <c r="E30" s="208"/>
      <c r="F30" s="208"/>
      <c r="G30" s="208"/>
      <c r="H30" s="208"/>
      <c r="I30" s="208"/>
      <c r="J30" s="208"/>
      <c r="K30" s="208"/>
      <c r="L30" s="208"/>
      <c r="M30" s="208"/>
      <c r="N30" s="208"/>
      <c r="O30" s="208"/>
      <c r="P30" s="208"/>
      <c r="Q30" s="208"/>
      <c r="R30" s="208"/>
    </row>
    <row r="31" spans="1:19" ht="17.25" x14ac:dyDescent="0.15">
      <c r="B31" s="208"/>
      <c r="C31" s="207" t="s">
        <v>155</v>
      </c>
      <c r="D31" s="208"/>
      <c r="E31" s="208"/>
      <c r="F31" s="208"/>
      <c r="G31" s="208"/>
      <c r="H31" s="208"/>
      <c r="I31" s="208"/>
      <c r="J31" s="208"/>
      <c r="K31" s="208"/>
      <c r="L31" s="208"/>
      <c r="M31" s="208"/>
      <c r="N31" s="208"/>
      <c r="O31" s="208"/>
      <c r="P31" s="208"/>
      <c r="Q31" s="208"/>
      <c r="R31" s="208"/>
    </row>
  </sheetData>
  <sheetProtection sheet="1"/>
  <mergeCells count="10">
    <mergeCell ref="B7:C7"/>
    <mergeCell ref="C12:N12"/>
    <mergeCell ref="C20:R20"/>
    <mergeCell ref="A27:B27"/>
    <mergeCell ref="P1:S2"/>
    <mergeCell ref="B2:D2"/>
    <mergeCell ref="P3:R3"/>
    <mergeCell ref="B4:C4"/>
    <mergeCell ref="B5:C5"/>
    <mergeCell ref="B6:C6"/>
  </mergeCells>
  <phoneticPr fontId="3"/>
  <conditionalFormatting sqref="Q17">
    <cfRule type="expression" dxfId="1" priority="1" stopIfTrue="1">
      <formula>ISERROR(#REF!)</formula>
    </cfRule>
  </conditionalFormatting>
  <printOptions horizontalCentered="1"/>
  <pageMargins left="3.937007874015748E-2" right="0.23622047244094491" top="0.74803149606299213" bottom="0.74803149606299213" header="0.31496062992125984" footer="0.31496062992125984"/>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1"/>
  <sheetViews>
    <sheetView view="pageBreakPreview" zoomScale="75" zoomScaleNormal="100" zoomScaleSheetLayoutView="75" workbookViewId="0">
      <selection activeCell="I21" sqref="I21"/>
    </sheetView>
  </sheetViews>
  <sheetFormatPr defaultRowHeight="13.5" x14ac:dyDescent="0.15"/>
  <cols>
    <col min="1" max="1" width="1.25" style="151" customWidth="1"/>
    <col min="2" max="2" width="4" style="151" customWidth="1"/>
    <col min="3" max="3" width="34.625" style="151" customWidth="1"/>
    <col min="4" max="15" width="9.625" style="151" customWidth="1"/>
    <col min="16" max="16" width="4.875" style="151" customWidth="1"/>
    <col min="17" max="17" width="12.125" style="151" customWidth="1"/>
    <col min="18" max="18" width="7.125" style="151" customWidth="1"/>
    <col min="19" max="19" width="2" style="151" customWidth="1"/>
    <col min="20" max="256" width="9" style="151"/>
    <col min="257" max="257" width="1.25" style="151" customWidth="1"/>
    <col min="258" max="258" width="4" style="151" customWidth="1"/>
    <col min="259" max="259" width="34.625" style="151" customWidth="1"/>
    <col min="260" max="271" width="9.625" style="151" customWidth="1"/>
    <col min="272" max="272" width="4.875" style="151" customWidth="1"/>
    <col min="273" max="273" width="12.125" style="151" customWidth="1"/>
    <col min="274" max="274" width="7.125" style="151" customWidth="1"/>
    <col min="275" max="275" width="2" style="151" customWidth="1"/>
    <col min="276" max="512" width="9" style="151"/>
    <col min="513" max="513" width="1.25" style="151" customWidth="1"/>
    <col min="514" max="514" width="4" style="151" customWidth="1"/>
    <col min="515" max="515" width="34.625" style="151" customWidth="1"/>
    <col min="516" max="527" width="9.625" style="151" customWidth="1"/>
    <col min="528" max="528" width="4.875" style="151" customWidth="1"/>
    <col min="529" max="529" width="12.125" style="151" customWidth="1"/>
    <col min="530" max="530" width="7.125" style="151" customWidth="1"/>
    <col min="531" max="531" width="2" style="151" customWidth="1"/>
    <col min="532" max="768" width="9" style="151"/>
    <col min="769" max="769" width="1.25" style="151" customWidth="1"/>
    <col min="770" max="770" width="4" style="151" customWidth="1"/>
    <col min="771" max="771" width="34.625" style="151" customWidth="1"/>
    <col min="772" max="783" width="9.625" style="151" customWidth="1"/>
    <col min="784" max="784" width="4.875" style="151" customWidth="1"/>
    <col min="785" max="785" width="12.125" style="151" customWidth="1"/>
    <col min="786" max="786" width="7.125" style="151" customWidth="1"/>
    <col min="787" max="787" width="2" style="151" customWidth="1"/>
    <col min="788" max="1024" width="9" style="151"/>
    <col min="1025" max="1025" width="1.25" style="151" customWidth="1"/>
    <col min="1026" max="1026" width="4" style="151" customWidth="1"/>
    <col min="1027" max="1027" width="34.625" style="151" customWidth="1"/>
    <col min="1028" max="1039" width="9.625" style="151" customWidth="1"/>
    <col min="1040" max="1040" width="4.875" style="151" customWidth="1"/>
    <col min="1041" max="1041" width="12.125" style="151" customWidth="1"/>
    <col min="1042" max="1042" width="7.125" style="151" customWidth="1"/>
    <col min="1043" max="1043" width="2" style="151" customWidth="1"/>
    <col min="1044" max="1280" width="9" style="151"/>
    <col min="1281" max="1281" width="1.25" style="151" customWidth="1"/>
    <col min="1282" max="1282" width="4" style="151" customWidth="1"/>
    <col min="1283" max="1283" width="34.625" style="151" customWidth="1"/>
    <col min="1284" max="1295" width="9.625" style="151" customWidth="1"/>
    <col min="1296" max="1296" width="4.875" style="151" customWidth="1"/>
    <col min="1297" max="1297" width="12.125" style="151" customWidth="1"/>
    <col min="1298" max="1298" width="7.125" style="151" customWidth="1"/>
    <col min="1299" max="1299" width="2" style="151" customWidth="1"/>
    <col min="1300" max="1536" width="9" style="151"/>
    <col min="1537" max="1537" width="1.25" style="151" customWidth="1"/>
    <col min="1538" max="1538" width="4" style="151" customWidth="1"/>
    <col min="1539" max="1539" width="34.625" style="151" customWidth="1"/>
    <col min="1540" max="1551" width="9.625" style="151" customWidth="1"/>
    <col min="1552" max="1552" width="4.875" style="151" customWidth="1"/>
    <col min="1553" max="1553" width="12.125" style="151" customWidth="1"/>
    <col min="1554" max="1554" width="7.125" style="151" customWidth="1"/>
    <col min="1555" max="1555" width="2" style="151" customWidth="1"/>
    <col min="1556" max="1792" width="9" style="151"/>
    <col min="1793" max="1793" width="1.25" style="151" customWidth="1"/>
    <col min="1794" max="1794" width="4" style="151" customWidth="1"/>
    <col min="1795" max="1795" width="34.625" style="151" customWidth="1"/>
    <col min="1796" max="1807" width="9.625" style="151" customWidth="1"/>
    <col min="1808" max="1808" width="4.875" style="151" customWidth="1"/>
    <col min="1809" max="1809" width="12.125" style="151" customWidth="1"/>
    <col min="1810" max="1810" width="7.125" style="151" customWidth="1"/>
    <col min="1811" max="1811" width="2" style="151" customWidth="1"/>
    <col min="1812" max="2048" width="9" style="151"/>
    <col min="2049" max="2049" width="1.25" style="151" customWidth="1"/>
    <col min="2050" max="2050" width="4" style="151" customWidth="1"/>
    <col min="2051" max="2051" width="34.625" style="151" customWidth="1"/>
    <col min="2052" max="2063" width="9.625" style="151" customWidth="1"/>
    <col min="2064" max="2064" width="4.875" style="151" customWidth="1"/>
    <col min="2065" max="2065" width="12.125" style="151" customWidth="1"/>
    <col min="2066" max="2066" width="7.125" style="151" customWidth="1"/>
    <col min="2067" max="2067" width="2" style="151" customWidth="1"/>
    <col min="2068" max="2304" width="9" style="151"/>
    <col min="2305" max="2305" width="1.25" style="151" customWidth="1"/>
    <col min="2306" max="2306" width="4" style="151" customWidth="1"/>
    <col min="2307" max="2307" width="34.625" style="151" customWidth="1"/>
    <col min="2308" max="2319" width="9.625" style="151" customWidth="1"/>
    <col min="2320" max="2320" width="4.875" style="151" customWidth="1"/>
    <col min="2321" max="2321" width="12.125" style="151" customWidth="1"/>
    <col min="2322" max="2322" width="7.125" style="151" customWidth="1"/>
    <col min="2323" max="2323" width="2" style="151" customWidth="1"/>
    <col min="2324" max="2560" width="9" style="151"/>
    <col min="2561" max="2561" width="1.25" style="151" customWidth="1"/>
    <col min="2562" max="2562" width="4" style="151" customWidth="1"/>
    <col min="2563" max="2563" width="34.625" style="151" customWidth="1"/>
    <col min="2564" max="2575" width="9.625" style="151" customWidth="1"/>
    <col min="2576" max="2576" width="4.875" style="151" customWidth="1"/>
    <col min="2577" max="2577" width="12.125" style="151" customWidth="1"/>
    <col min="2578" max="2578" width="7.125" style="151" customWidth="1"/>
    <col min="2579" max="2579" width="2" style="151" customWidth="1"/>
    <col min="2580" max="2816" width="9" style="151"/>
    <col min="2817" max="2817" width="1.25" style="151" customWidth="1"/>
    <col min="2818" max="2818" width="4" style="151" customWidth="1"/>
    <col min="2819" max="2819" width="34.625" style="151" customWidth="1"/>
    <col min="2820" max="2831" width="9.625" style="151" customWidth="1"/>
    <col min="2832" max="2832" width="4.875" style="151" customWidth="1"/>
    <col min="2833" max="2833" width="12.125" style="151" customWidth="1"/>
    <col min="2834" max="2834" width="7.125" style="151" customWidth="1"/>
    <col min="2835" max="2835" width="2" style="151" customWidth="1"/>
    <col min="2836" max="3072" width="9" style="151"/>
    <col min="3073" max="3073" width="1.25" style="151" customWidth="1"/>
    <col min="3074" max="3074" width="4" style="151" customWidth="1"/>
    <col min="3075" max="3075" width="34.625" style="151" customWidth="1"/>
    <col min="3076" max="3087" width="9.625" style="151" customWidth="1"/>
    <col min="3088" max="3088" width="4.875" style="151" customWidth="1"/>
    <col min="3089" max="3089" width="12.125" style="151" customWidth="1"/>
    <col min="3090" max="3090" width="7.125" style="151" customWidth="1"/>
    <col min="3091" max="3091" width="2" style="151" customWidth="1"/>
    <col min="3092" max="3328" width="9" style="151"/>
    <col min="3329" max="3329" width="1.25" style="151" customWidth="1"/>
    <col min="3330" max="3330" width="4" style="151" customWidth="1"/>
    <col min="3331" max="3331" width="34.625" style="151" customWidth="1"/>
    <col min="3332" max="3343" width="9.625" style="151" customWidth="1"/>
    <col min="3344" max="3344" width="4.875" style="151" customWidth="1"/>
    <col min="3345" max="3345" width="12.125" style="151" customWidth="1"/>
    <col min="3346" max="3346" width="7.125" style="151" customWidth="1"/>
    <col min="3347" max="3347" width="2" style="151" customWidth="1"/>
    <col min="3348" max="3584" width="9" style="151"/>
    <col min="3585" max="3585" width="1.25" style="151" customWidth="1"/>
    <col min="3586" max="3586" width="4" style="151" customWidth="1"/>
    <col min="3587" max="3587" width="34.625" style="151" customWidth="1"/>
    <col min="3588" max="3599" width="9.625" style="151" customWidth="1"/>
    <col min="3600" max="3600" width="4.875" style="151" customWidth="1"/>
    <col min="3601" max="3601" width="12.125" style="151" customWidth="1"/>
    <col min="3602" max="3602" width="7.125" style="151" customWidth="1"/>
    <col min="3603" max="3603" width="2" style="151" customWidth="1"/>
    <col min="3604" max="3840" width="9" style="151"/>
    <col min="3841" max="3841" width="1.25" style="151" customWidth="1"/>
    <col min="3842" max="3842" width="4" style="151" customWidth="1"/>
    <col min="3843" max="3843" width="34.625" style="151" customWidth="1"/>
    <col min="3844" max="3855" width="9.625" style="151" customWidth="1"/>
    <col min="3856" max="3856" width="4.875" style="151" customWidth="1"/>
    <col min="3857" max="3857" width="12.125" style="151" customWidth="1"/>
    <col min="3858" max="3858" width="7.125" style="151" customWidth="1"/>
    <col min="3859" max="3859" width="2" style="151" customWidth="1"/>
    <col min="3860" max="4096" width="9" style="151"/>
    <col min="4097" max="4097" width="1.25" style="151" customWidth="1"/>
    <col min="4098" max="4098" width="4" style="151" customWidth="1"/>
    <col min="4099" max="4099" width="34.625" style="151" customWidth="1"/>
    <col min="4100" max="4111" width="9.625" style="151" customWidth="1"/>
    <col min="4112" max="4112" width="4.875" style="151" customWidth="1"/>
    <col min="4113" max="4113" width="12.125" style="151" customWidth="1"/>
    <col min="4114" max="4114" width="7.125" style="151" customWidth="1"/>
    <col min="4115" max="4115" width="2" style="151" customWidth="1"/>
    <col min="4116" max="4352" width="9" style="151"/>
    <col min="4353" max="4353" width="1.25" style="151" customWidth="1"/>
    <col min="4354" max="4354" width="4" style="151" customWidth="1"/>
    <col min="4355" max="4355" width="34.625" style="151" customWidth="1"/>
    <col min="4356" max="4367" width="9.625" style="151" customWidth="1"/>
    <col min="4368" max="4368" width="4.875" style="151" customWidth="1"/>
    <col min="4369" max="4369" width="12.125" style="151" customWidth="1"/>
    <col min="4370" max="4370" width="7.125" style="151" customWidth="1"/>
    <col min="4371" max="4371" width="2" style="151" customWidth="1"/>
    <col min="4372" max="4608" width="9" style="151"/>
    <col min="4609" max="4609" width="1.25" style="151" customWidth="1"/>
    <col min="4610" max="4610" width="4" style="151" customWidth="1"/>
    <col min="4611" max="4611" width="34.625" style="151" customWidth="1"/>
    <col min="4612" max="4623" width="9.625" style="151" customWidth="1"/>
    <col min="4624" max="4624" width="4.875" style="151" customWidth="1"/>
    <col min="4625" max="4625" width="12.125" style="151" customWidth="1"/>
    <col min="4626" max="4626" width="7.125" style="151" customWidth="1"/>
    <col min="4627" max="4627" width="2" style="151" customWidth="1"/>
    <col min="4628" max="4864" width="9" style="151"/>
    <col min="4865" max="4865" width="1.25" style="151" customWidth="1"/>
    <col min="4866" max="4866" width="4" style="151" customWidth="1"/>
    <col min="4867" max="4867" width="34.625" style="151" customWidth="1"/>
    <col min="4868" max="4879" width="9.625" style="151" customWidth="1"/>
    <col min="4880" max="4880" width="4.875" style="151" customWidth="1"/>
    <col min="4881" max="4881" width="12.125" style="151" customWidth="1"/>
    <col min="4882" max="4882" width="7.125" style="151" customWidth="1"/>
    <col min="4883" max="4883" width="2" style="151" customWidth="1"/>
    <col min="4884" max="5120" width="9" style="151"/>
    <col min="5121" max="5121" width="1.25" style="151" customWidth="1"/>
    <col min="5122" max="5122" width="4" style="151" customWidth="1"/>
    <col min="5123" max="5123" width="34.625" style="151" customWidth="1"/>
    <col min="5124" max="5135" width="9.625" style="151" customWidth="1"/>
    <col min="5136" max="5136" width="4.875" style="151" customWidth="1"/>
    <col min="5137" max="5137" width="12.125" style="151" customWidth="1"/>
    <col min="5138" max="5138" width="7.125" style="151" customWidth="1"/>
    <col min="5139" max="5139" width="2" style="151" customWidth="1"/>
    <col min="5140" max="5376" width="9" style="151"/>
    <col min="5377" max="5377" width="1.25" style="151" customWidth="1"/>
    <col min="5378" max="5378" width="4" style="151" customWidth="1"/>
    <col min="5379" max="5379" width="34.625" style="151" customWidth="1"/>
    <col min="5380" max="5391" width="9.625" style="151" customWidth="1"/>
    <col min="5392" max="5392" width="4.875" style="151" customWidth="1"/>
    <col min="5393" max="5393" width="12.125" style="151" customWidth="1"/>
    <col min="5394" max="5394" width="7.125" style="151" customWidth="1"/>
    <col min="5395" max="5395" width="2" style="151" customWidth="1"/>
    <col min="5396" max="5632" width="9" style="151"/>
    <col min="5633" max="5633" width="1.25" style="151" customWidth="1"/>
    <col min="5634" max="5634" width="4" style="151" customWidth="1"/>
    <col min="5635" max="5635" width="34.625" style="151" customWidth="1"/>
    <col min="5636" max="5647" width="9.625" style="151" customWidth="1"/>
    <col min="5648" max="5648" width="4.875" style="151" customWidth="1"/>
    <col min="5649" max="5649" width="12.125" style="151" customWidth="1"/>
    <col min="5650" max="5650" width="7.125" style="151" customWidth="1"/>
    <col min="5651" max="5651" width="2" style="151" customWidth="1"/>
    <col min="5652" max="5888" width="9" style="151"/>
    <col min="5889" max="5889" width="1.25" style="151" customWidth="1"/>
    <col min="5890" max="5890" width="4" style="151" customWidth="1"/>
    <col min="5891" max="5891" width="34.625" style="151" customWidth="1"/>
    <col min="5892" max="5903" width="9.625" style="151" customWidth="1"/>
    <col min="5904" max="5904" width="4.875" style="151" customWidth="1"/>
    <col min="5905" max="5905" width="12.125" style="151" customWidth="1"/>
    <col min="5906" max="5906" width="7.125" style="151" customWidth="1"/>
    <col min="5907" max="5907" width="2" style="151" customWidth="1"/>
    <col min="5908" max="6144" width="9" style="151"/>
    <col min="6145" max="6145" width="1.25" style="151" customWidth="1"/>
    <col min="6146" max="6146" width="4" style="151" customWidth="1"/>
    <col min="6147" max="6147" width="34.625" style="151" customWidth="1"/>
    <col min="6148" max="6159" width="9.625" style="151" customWidth="1"/>
    <col min="6160" max="6160" width="4.875" style="151" customWidth="1"/>
    <col min="6161" max="6161" width="12.125" style="151" customWidth="1"/>
    <col min="6162" max="6162" width="7.125" style="151" customWidth="1"/>
    <col min="6163" max="6163" width="2" style="151" customWidth="1"/>
    <col min="6164" max="6400" width="9" style="151"/>
    <col min="6401" max="6401" width="1.25" style="151" customWidth="1"/>
    <col min="6402" max="6402" width="4" style="151" customWidth="1"/>
    <col min="6403" max="6403" width="34.625" style="151" customWidth="1"/>
    <col min="6404" max="6415" width="9.625" style="151" customWidth="1"/>
    <col min="6416" max="6416" width="4.875" style="151" customWidth="1"/>
    <col min="6417" max="6417" width="12.125" style="151" customWidth="1"/>
    <col min="6418" max="6418" width="7.125" style="151" customWidth="1"/>
    <col min="6419" max="6419" width="2" style="151" customWidth="1"/>
    <col min="6420" max="6656" width="9" style="151"/>
    <col min="6657" max="6657" width="1.25" style="151" customWidth="1"/>
    <col min="6658" max="6658" width="4" style="151" customWidth="1"/>
    <col min="6659" max="6659" width="34.625" style="151" customWidth="1"/>
    <col min="6660" max="6671" width="9.625" style="151" customWidth="1"/>
    <col min="6672" max="6672" width="4.875" style="151" customWidth="1"/>
    <col min="6673" max="6673" width="12.125" style="151" customWidth="1"/>
    <col min="6674" max="6674" width="7.125" style="151" customWidth="1"/>
    <col min="6675" max="6675" width="2" style="151" customWidth="1"/>
    <col min="6676" max="6912" width="9" style="151"/>
    <col min="6913" max="6913" width="1.25" style="151" customWidth="1"/>
    <col min="6914" max="6914" width="4" style="151" customWidth="1"/>
    <col min="6915" max="6915" width="34.625" style="151" customWidth="1"/>
    <col min="6916" max="6927" width="9.625" style="151" customWidth="1"/>
    <col min="6928" max="6928" width="4.875" style="151" customWidth="1"/>
    <col min="6929" max="6929" width="12.125" style="151" customWidth="1"/>
    <col min="6930" max="6930" width="7.125" style="151" customWidth="1"/>
    <col min="6931" max="6931" width="2" style="151" customWidth="1"/>
    <col min="6932" max="7168" width="9" style="151"/>
    <col min="7169" max="7169" width="1.25" style="151" customWidth="1"/>
    <col min="7170" max="7170" width="4" style="151" customWidth="1"/>
    <col min="7171" max="7171" width="34.625" style="151" customWidth="1"/>
    <col min="7172" max="7183" width="9.625" style="151" customWidth="1"/>
    <col min="7184" max="7184" width="4.875" style="151" customWidth="1"/>
    <col min="7185" max="7185" width="12.125" style="151" customWidth="1"/>
    <col min="7186" max="7186" width="7.125" style="151" customWidth="1"/>
    <col min="7187" max="7187" width="2" style="151" customWidth="1"/>
    <col min="7188" max="7424" width="9" style="151"/>
    <col min="7425" max="7425" width="1.25" style="151" customWidth="1"/>
    <col min="7426" max="7426" width="4" style="151" customWidth="1"/>
    <col min="7427" max="7427" width="34.625" style="151" customWidth="1"/>
    <col min="7428" max="7439" width="9.625" style="151" customWidth="1"/>
    <col min="7440" max="7440" width="4.875" style="151" customWidth="1"/>
    <col min="7441" max="7441" width="12.125" style="151" customWidth="1"/>
    <col min="7442" max="7442" width="7.125" style="151" customWidth="1"/>
    <col min="7443" max="7443" width="2" style="151" customWidth="1"/>
    <col min="7444" max="7680" width="9" style="151"/>
    <col min="7681" max="7681" width="1.25" style="151" customWidth="1"/>
    <col min="7682" max="7682" width="4" style="151" customWidth="1"/>
    <col min="7683" max="7683" width="34.625" style="151" customWidth="1"/>
    <col min="7684" max="7695" width="9.625" style="151" customWidth="1"/>
    <col min="7696" max="7696" width="4.875" style="151" customWidth="1"/>
    <col min="7697" max="7697" width="12.125" style="151" customWidth="1"/>
    <col min="7698" max="7698" width="7.125" style="151" customWidth="1"/>
    <col min="7699" max="7699" width="2" style="151" customWidth="1"/>
    <col min="7700" max="7936" width="9" style="151"/>
    <col min="7937" max="7937" width="1.25" style="151" customWidth="1"/>
    <col min="7938" max="7938" width="4" style="151" customWidth="1"/>
    <col min="7939" max="7939" width="34.625" style="151" customWidth="1"/>
    <col min="7940" max="7951" width="9.625" style="151" customWidth="1"/>
    <col min="7952" max="7952" width="4.875" style="151" customWidth="1"/>
    <col min="7953" max="7953" width="12.125" style="151" customWidth="1"/>
    <col min="7954" max="7954" width="7.125" style="151" customWidth="1"/>
    <col min="7955" max="7955" width="2" style="151" customWidth="1"/>
    <col min="7956" max="8192" width="9" style="151"/>
    <col min="8193" max="8193" width="1.25" style="151" customWidth="1"/>
    <col min="8194" max="8194" width="4" style="151" customWidth="1"/>
    <col min="8195" max="8195" width="34.625" style="151" customWidth="1"/>
    <col min="8196" max="8207" width="9.625" style="151" customWidth="1"/>
    <col min="8208" max="8208" width="4.875" style="151" customWidth="1"/>
    <col min="8209" max="8209" width="12.125" style="151" customWidth="1"/>
    <col min="8210" max="8210" width="7.125" style="151" customWidth="1"/>
    <col min="8211" max="8211" width="2" style="151" customWidth="1"/>
    <col min="8212" max="8448" width="9" style="151"/>
    <col min="8449" max="8449" width="1.25" style="151" customWidth="1"/>
    <col min="8450" max="8450" width="4" style="151" customWidth="1"/>
    <col min="8451" max="8451" width="34.625" style="151" customWidth="1"/>
    <col min="8452" max="8463" width="9.625" style="151" customWidth="1"/>
    <col min="8464" max="8464" width="4.875" style="151" customWidth="1"/>
    <col min="8465" max="8465" width="12.125" style="151" customWidth="1"/>
    <col min="8466" max="8466" width="7.125" style="151" customWidth="1"/>
    <col min="8467" max="8467" width="2" style="151" customWidth="1"/>
    <col min="8468" max="8704" width="9" style="151"/>
    <col min="8705" max="8705" width="1.25" style="151" customWidth="1"/>
    <col min="8706" max="8706" width="4" style="151" customWidth="1"/>
    <col min="8707" max="8707" width="34.625" style="151" customWidth="1"/>
    <col min="8708" max="8719" width="9.625" style="151" customWidth="1"/>
    <col min="8720" max="8720" width="4.875" style="151" customWidth="1"/>
    <col min="8721" max="8721" width="12.125" style="151" customWidth="1"/>
    <col min="8722" max="8722" width="7.125" style="151" customWidth="1"/>
    <col min="8723" max="8723" width="2" style="151" customWidth="1"/>
    <col min="8724" max="8960" width="9" style="151"/>
    <col min="8961" max="8961" width="1.25" style="151" customWidth="1"/>
    <col min="8962" max="8962" width="4" style="151" customWidth="1"/>
    <col min="8963" max="8963" width="34.625" style="151" customWidth="1"/>
    <col min="8964" max="8975" width="9.625" style="151" customWidth="1"/>
    <col min="8976" max="8976" width="4.875" style="151" customWidth="1"/>
    <col min="8977" max="8977" width="12.125" style="151" customWidth="1"/>
    <col min="8978" max="8978" width="7.125" style="151" customWidth="1"/>
    <col min="8979" max="8979" width="2" style="151" customWidth="1"/>
    <col min="8980" max="9216" width="9" style="151"/>
    <col min="9217" max="9217" width="1.25" style="151" customWidth="1"/>
    <col min="9218" max="9218" width="4" style="151" customWidth="1"/>
    <col min="9219" max="9219" width="34.625" style="151" customWidth="1"/>
    <col min="9220" max="9231" width="9.625" style="151" customWidth="1"/>
    <col min="9232" max="9232" width="4.875" style="151" customWidth="1"/>
    <col min="9233" max="9233" width="12.125" style="151" customWidth="1"/>
    <col min="9234" max="9234" width="7.125" style="151" customWidth="1"/>
    <col min="9235" max="9235" width="2" style="151" customWidth="1"/>
    <col min="9236" max="9472" width="9" style="151"/>
    <col min="9473" max="9473" width="1.25" style="151" customWidth="1"/>
    <col min="9474" max="9474" width="4" style="151" customWidth="1"/>
    <col min="9475" max="9475" width="34.625" style="151" customWidth="1"/>
    <col min="9476" max="9487" width="9.625" style="151" customWidth="1"/>
    <col min="9488" max="9488" width="4.875" style="151" customWidth="1"/>
    <col min="9489" max="9489" width="12.125" style="151" customWidth="1"/>
    <col min="9490" max="9490" width="7.125" style="151" customWidth="1"/>
    <col min="9491" max="9491" width="2" style="151" customWidth="1"/>
    <col min="9492" max="9728" width="9" style="151"/>
    <col min="9729" max="9729" width="1.25" style="151" customWidth="1"/>
    <col min="9730" max="9730" width="4" style="151" customWidth="1"/>
    <col min="9731" max="9731" width="34.625" style="151" customWidth="1"/>
    <col min="9732" max="9743" width="9.625" style="151" customWidth="1"/>
    <col min="9744" max="9744" width="4.875" style="151" customWidth="1"/>
    <col min="9745" max="9745" width="12.125" style="151" customWidth="1"/>
    <col min="9746" max="9746" width="7.125" style="151" customWidth="1"/>
    <col min="9747" max="9747" width="2" style="151" customWidth="1"/>
    <col min="9748" max="9984" width="9" style="151"/>
    <col min="9985" max="9985" width="1.25" style="151" customWidth="1"/>
    <col min="9986" max="9986" width="4" style="151" customWidth="1"/>
    <col min="9987" max="9987" width="34.625" style="151" customWidth="1"/>
    <col min="9988" max="9999" width="9.625" style="151" customWidth="1"/>
    <col min="10000" max="10000" width="4.875" style="151" customWidth="1"/>
    <col min="10001" max="10001" width="12.125" style="151" customWidth="1"/>
    <col min="10002" max="10002" width="7.125" style="151" customWidth="1"/>
    <col min="10003" max="10003" width="2" style="151" customWidth="1"/>
    <col min="10004" max="10240" width="9" style="151"/>
    <col min="10241" max="10241" width="1.25" style="151" customWidth="1"/>
    <col min="10242" max="10242" width="4" style="151" customWidth="1"/>
    <col min="10243" max="10243" width="34.625" style="151" customWidth="1"/>
    <col min="10244" max="10255" width="9.625" style="151" customWidth="1"/>
    <col min="10256" max="10256" width="4.875" style="151" customWidth="1"/>
    <col min="10257" max="10257" width="12.125" style="151" customWidth="1"/>
    <col min="10258" max="10258" width="7.125" style="151" customWidth="1"/>
    <col min="10259" max="10259" width="2" style="151" customWidth="1"/>
    <col min="10260" max="10496" width="9" style="151"/>
    <col min="10497" max="10497" width="1.25" style="151" customWidth="1"/>
    <col min="10498" max="10498" width="4" style="151" customWidth="1"/>
    <col min="10499" max="10499" width="34.625" style="151" customWidth="1"/>
    <col min="10500" max="10511" width="9.625" style="151" customWidth="1"/>
    <col min="10512" max="10512" width="4.875" style="151" customWidth="1"/>
    <col min="10513" max="10513" width="12.125" style="151" customWidth="1"/>
    <col min="10514" max="10514" width="7.125" style="151" customWidth="1"/>
    <col min="10515" max="10515" width="2" style="151" customWidth="1"/>
    <col min="10516" max="10752" width="9" style="151"/>
    <col min="10753" max="10753" width="1.25" style="151" customWidth="1"/>
    <col min="10754" max="10754" width="4" style="151" customWidth="1"/>
    <col min="10755" max="10755" width="34.625" style="151" customWidth="1"/>
    <col min="10756" max="10767" width="9.625" style="151" customWidth="1"/>
    <col min="10768" max="10768" width="4.875" style="151" customWidth="1"/>
    <col min="10769" max="10769" width="12.125" style="151" customWidth="1"/>
    <col min="10770" max="10770" width="7.125" style="151" customWidth="1"/>
    <col min="10771" max="10771" width="2" style="151" customWidth="1"/>
    <col min="10772" max="11008" width="9" style="151"/>
    <col min="11009" max="11009" width="1.25" style="151" customWidth="1"/>
    <col min="11010" max="11010" width="4" style="151" customWidth="1"/>
    <col min="11011" max="11011" width="34.625" style="151" customWidth="1"/>
    <col min="11012" max="11023" width="9.625" style="151" customWidth="1"/>
    <col min="11024" max="11024" width="4.875" style="151" customWidth="1"/>
    <col min="11025" max="11025" width="12.125" style="151" customWidth="1"/>
    <col min="11026" max="11026" width="7.125" style="151" customWidth="1"/>
    <col min="11027" max="11027" width="2" style="151" customWidth="1"/>
    <col min="11028" max="11264" width="9" style="151"/>
    <col min="11265" max="11265" width="1.25" style="151" customWidth="1"/>
    <col min="11266" max="11266" width="4" style="151" customWidth="1"/>
    <col min="11267" max="11267" width="34.625" style="151" customWidth="1"/>
    <col min="11268" max="11279" width="9.625" style="151" customWidth="1"/>
    <col min="11280" max="11280" width="4.875" style="151" customWidth="1"/>
    <col min="11281" max="11281" width="12.125" style="151" customWidth="1"/>
    <col min="11282" max="11282" width="7.125" style="151" customWidth="1"/>
    <col min="11283" max="11283" width="2" style="151" customWidth="1"/>
    <col min="11284" max="11520" width="9" style="151"/>
    <col min="11521" max="11521" width="1.25" style="151" customWidth="1"/>
    <col min="11522" max="11522" width="4" style="151" customWidth="1"/>
    <col min="11523" max="11523" width="34.625" style="151" customWidth="1"/>
    <col min="11524" max="11535" width="9.625" style="151" customWidth="1"/>
    <col min="11536" max="11536" width="4.875" style="151" customWidth="1"/>
    <col min="11537" max="11537" width="12.125" style="151" customWidth="1"/>
    <col min="11538" max="11538" width="7.125" style="151" customWidth="1"/>
    <col min="11539" max="11539" width="2" style="151" customWidth="1"/>
    <col min="11540" max="11776" width="9" style="151"/>
    <col min="11777" max="11777" width="1.25" style="151" customWidth="1"/>
    <col min="11778" max="11778" width="4" style="151" customWidth="1"/>
    <col min="11779" max="11779" width="34.625" style="151" customWidth="1"/>
    <col min="11780" max="11791" width="9.625" style="151" customWidth="1"/>
    <col min="11792" max="11792" width="4.875" style="151" customWidth="1"/>
    <col min="11793" max="11793" width="12.125" style="151" customWidth="1"/>
    <col min="11794" max="11794" width="7.125" style="151" customWidth="1"/>
    <col min="11795" max="11795" width="2" style="151" customWidth="1"/>
    <col min="11796" max="12032" width="9" style="151"/>
    <col min="12033" max="12033" width="1.25" style="151" customWidth="1"/>
    <col min="12034" max="12034" width="4" style="151" customWidth="1"/>
    <col min="12035" max="12035" width="34.625" style="151" customWidth="1"/>
    <col min="12036" max="12047" width="9.625" style="151" customWidth="1"/>
    <col min="12048" max="12048" width="4.875" style="151" customWidth="1"/>
    <col min="12049" max="12049" width="12.125" style="151" customWidth="1"/>
    <col min="12050" max="12050" width="7.125" style="151" customWidth="1"/>
    <col min="12051" max="12051" width="2" style="151" customWidth="1"/>
    <col min="12052" max="12288" width="9" style="151"/>
    <col min="12289" max="12289" width="1.25" style="151" customWidth="1"/>
    <col min="12290" max="12290" width="4" style="151" customWidth="1"/>
    <col min="12291" max="12291" width="34.625" style="151" customWidth="1"/>
    <col min="12292" max="12303" width="9.625" style="151" customWidth="1"/>
    <col min="12304" max="12304" width="4.875" style="151" customWidth="1"/>
    <col min="12305" max="12305" width="12.125" style="151" customWidth="1"/>
    <col min="12306" max="12306" width="7.125" style="151" customWidth="1"/>
    <col min="12307" max="12307" width="2" style="151" customWidth="1"/>
    <col min="12308" max="12544" width="9" style="151"/>
    <col min="12545" max="12545" width="1.25" style="151" customWidth="1"/>
    <col min="12546" max="12546" width="4" style="151" customWidth="1"/>
    <col min="12547" max="12547" width="34.625" style="151" customWidth="1"/>
    <col min="12548" max="12559" width="9.625" style="151" customWidth="1"/>
    <col min="12560" max="12560" width="4.875" style="151" customWidth="1"/>
    <col min="12561" max="12561" width="12.125" style="151" customWidth="1"/>
    <col min="12562" max="12562" width="7.125" style="151" customWidth="1"/>
    <col min="12563" max="12563" width="2" style="151" customWidth="1"/>
    <col min="12564" max="12800" width="9" style="151"/>
    <col min="12801" max="12801" width="1.25" style="151" customWidth="1"/>
    <col min="12802" max="12802" width="4" style="151" customWidth="1"/>
    <col min="12803" max="12803" width="34.625" style="151" customWidth="1"/>
    <col min="12804" max="12815" width="9.625" style="151" customWidth="1"/>
    <col min="12816" max="12816" width="4.875" style="151" customWidth="1"/>
    <col min="12817" max="12817" width="12.125" style="151" customWidth="1"/>
    <col min="12818" max="12818" width="7.125" style="151" customWidth="1"/>
    <col min="12819" max="12819" width="2" style="151" customWidth="1"/>
    <col min="12820" max="13056" width="9" style="151"/>
    <col min="13057" max="13057" width="1.25" style="151" customWidth="1"/>
    <col min="13058" max="13058" width="4" style="151" customWidth="1"/>
    <col min="13059" max="13059" width="34.625" style="151" customWidth="1"/>
    <col min="13060" max="13071" width="9.625" style="151" customWidth="1"/>
    <col min="13072" max="13072" width="4.875" style="151" customWidth="1"/>
    <col min="13073" max="13073" width="12.125" style="151" customWidth="1"/>
    <col min="13074" max="13074" width="7.125" style="151" customWidth="1"/>
    <col min="13075" max="13075" width="2" style="151" customWidth="1"/>
    <col min="13076" max="13312" width="9" style="151"/>
    <col min="13313" max="13313" width="1.25" style="151" customWidth="1"/>
    <col min="13314" max="13314" width="4" style="151" customWidth="1"/>
    <col min="13315" max="13315" width="34.625" style="151" customWidth="1"/>
    <col min="13316" max="13327" width="9.625" style="151" customWidth="1"/>
    <col min="13328" max="13328" width="4.875" style="151" customWidth="1"/>
    <col min="13329" max="13329" width="12.125" style="151" customWidth="1"/>
    <col min="13330" max="13330" width="7.125" style="151" customWidth="1"/>
    <col min="13331" max="13331" width="2" style="151" customWidth="1"/>
    <col min="13332" max="13568" width="9" style="151"/>
    <col min="13569" max="13569" width="1.25" style="151" customWidth="1"/>
    <col min="13570" max="13570" width="4" style="151" customWidth="1"/>
    <col min="13571" max="13571" width="34.625" style="151" customWidth="1"/>
    <col min="13572" max="13583" width="9.625" style="151" customWidth="1"/>
    <col min="13584" max="13584" width="4.875" style="151" customWidth="1"/>
    <col min="13585" max="13585" width="12.125" style="151" customWidth="1"/>
    <col min="13586" max="13586" width="7.125" style="151" customWidth="1"/>
    <col min="13587" max="13587" width="2" style="151" customWidth="1"/>
    <col min="13588" max="13824" width="9" style="151"/>
    <col min="13825" max="13825" width="1.25" style="151" customWidth="1"/>
    <col min="13826" max="13826" width="4" style="151" customWidth="1"/>
    <col min="13827" max="13827" width="34.625" style="151" customWidth="1"/>
    <col min="13828" max="13839" width="9.625" style="151" customWidth="1"/>
    <col min="13840" max="13840" width="4.875" style="151" customWidth="1"/>
    <col min="13841" max="13841" width="12.125" style="151" customWidth="1"/>
    <col min="13842" max="13842" width="7.125" style="151" customWidth="1"/>
    <col min="13843" max="13843" width="2" style="151" customWidth="1"/>
    <col min="13844" max="14080" width="9" style="151"/>
    <col min="14081" max="14081" width="1.25" style="151" customWidth="1"/>
    <col min="14082" max="14082" width="4" style="151" customWidth="1"/>
    <col min="14083" max="14083" width="34.625" style="151" customWidth="1"/>
    <col min="14084" max="14095" width="9.625" style="151" customWidth="1"/>
    <col min="14096" max="14096" width="4.875" style="151" customWidth="1"/>
    <col min="14097" max="14097" width="12.125" style="151" customWidth="1"/>
    <col min="14098" max="14098" width="7.125" style="151" customWidth="1"/>
    <col min="14099" max="14099" width="2" style="151" customWidth="1"/>
    <col min="14100" max="14336" width="9" style="151"/>
    <col min="14337" max="14337" width="1.25" style="151" customWidth="1"/>
    <col min="14338" max="14338" width="4" style="151" customWidth="1"/>
    <col min="14339" max="14339" width="34.625" style="151" customWidth="1"/>
    <col min="14340" max="14351" width="9.625" style="151" customWidth="1"/>
    <col min="14352" max="14352" width="4.875" style="151" customWidth="1"/>
    <col min="14353" max="14353" width="12.125" style="151" customWidth="1"/>
    <col min="14354" max="14354" width="7.125" style="151" customWidth="1"/>
    <col min="14355" max="14355" width="2" style="151" customWidth="1"/>
    <col min="14356" max="14592" width="9" style="151"/>
    <col min="14593" max="14593" width="1.25" style="151" customWidth="1"/>
    <col min="14594" max="14594" width="4" style="151" customWidth="1"/>
    <col min="14595" max="14595" width="34.625" style="151" customWidth="1"/>
    <col min="14596" max="14607" width="9.625" style="151" customWidth="1"/>
    <col min="14608" max="14608" width="4.875" style="151" customWidth="1"/>
    <col min="14609" max="14609" width="12.125" style="151" customWidth="1"/>
    <col min="14610" max="14610" width="7.125" style="151" customWidth="1"/>
    <col min="14611" max="14611" width="2" style="151" customWidth="1"/>
    <col min="14612" max="14848" width="9" style="151"/>
    <col min="14849" max="14849" width="1.25" style="151" customWidth="1"/>
    <col min="14850" max="14850" width="4" style="151" customWidth="1"/>
    <col min="14851" max="14851" width="34.625" style="151" customWidth="1"/>
    <col min="14852" max="14863" width="9.625" style="151" customWidth="1"/>
    <col min="14864" max="14864" width="4.875" style="151" customWidth="1"/>
    <col min="14865" max="14865" width="12.125" style="151" customWidth="1"/>
    <col min="14866" max="14866" width="7.125" style="151" customWidth="1"/>
    <col min="14867" max="14867" width="2" style="151" customWidth="1"/>
    <col min="14868" max="15104" width="9" style="151"/>
    <col min="15105" max="15105" width="1.25" style="151" customWidth="1"/>
    <col min="15106" max="15106" width="4" style="151" customWidth="1"/>
    <col min="15107" max="15107" width="34.625" style="151" customWidth="1"/>
    <col min="15108" max="15119" width="9.625" style="151" customWidth="1"/>
    <col min="15120" max="15120" width="4.875" style="151" customWidth="1"/>
    <col min="15121" max="15121" width="12.125" style="151" customWidth="1"/>
    <col min="15122" max="15122" width="7.125" style="151" customWidth="1"/>
    <col min="15123" max="15123" width="2" style="151" customWidth="1"/>
    <col min="15124" max="15360" width="9" style="151"/>
    <col min="15361" max="15361" width="1.25" style="151" customWidth="1"/>
    <col min="15362" max="15362" width="4" style="151" customWidth="1"/>
    <col min="15363" max="15363" width="34.625" style="151" customWidth="1"/>
    <col min="15364" max="15375" width="9.625" style="151" customWidth="1"/>
    <col min="15376" max="15376" width="4.875" style="151" customWidth="1"/>
    <col min="15377" max="15377" width="12.125" style="151" customWidth="1"/>
    <col min="15378" max="15378" width="7.125" style="151" customWidth="1"/>
    <col min="15379" max="15379" width="2" style="151" customWidth="1"/>
    <col min="15380" max="15616" width="9" style="151"/>
    <col min="15617" max="15617" width="1.25" style="151" customWidth="1"/>
    <col min="15618" max="15618" width="4" style="151" customWidth="1"/>
    <col min="15619" max="15619" width="34.625" style="151" customWidth="1"/>
    <col min="15620" max="15631" width="9.625" style="151" customWidth="1"/>
    <col min="15632" max="15632" width="4.875" style="151" customWidth="1"/>
    <col min="15633" max="15633" width="12.125" style="151" customWidth="1"/>
    <col min="15634" max="15634" width="7.125" style="151" customWidth="1"/>
    <col min="15635" max="15635" width="2" style="151" customWidth="1"/>
    <col min="15636" max="15872" width="9" style="151"/>
    <col min="15873" max="15873" width="1.25" style="151" customWidth="1"/>
    <col min="15874" max="15874" width="4" style="151" customWidth="1"/>
    <col min="15875" max="15875" width="34.625" style="151" customWidth="1"/>
    <col min="15876" max="15887" width="9.625" style="151" customWidth="1"/>
    <col min="15888" max="15888" width="4.875" style="151" customWidth="1"/>
    <col min="15889" max="15889" width="12.125" style="151" customWidth="1"/>
    <col min="15890" max="15890" width="7.125" style="151" customWidth="1"/>
    <col min="15891" max="15891" width="2" style="151" customWidth="1"/>
    <col min="15892" max="16128" width="9" style="151"/>
    <col min="16129" max="16129" width="1.25" style="151" customWidth="1"/>
    <col min="16130" max="16130" width="4" style="151" customWidth="1"/>
    <col min="16131" max="16131" width="34.625" style="151" customWidth="1"/>
    <col min="16132" max="16143" width="9.625" style="151" customWidth="1"/>
    <col min="16144" max="16144" width="4.875" style="151" customWidth="1"/>
    <col min="16145" max="16145" width="12.125" style="151" customWidth="1"/>
    <col min="16146" max="16146" width="7.125" style="151" customWidth="1"/>
    <col min="16147" max="16147" width="2" style="151" customWidth="1"/>
    <col min="16148" max="16384" width="9" style="151"/>
  </cols>
  <sheetData>
    <row r="1" spans="2:25" ht="14.25" x14ac:dyDescent="0.15">
      <c r="B1" s="150"/>
      <c r="P1" s="334" t="s">
        <v>117</v>
      </c>
      <c r="Q1" s="334"/>
      <c r="R1" s="334"/>
      <c r="S1" s="334"/>
    </row>
    <row r="2" spans="2:25" ht="30.75" customHeight="1" x14ac:dyDescent="0.15">
      <c r="B2" s="335" t="s">
        <v>156</v>
      </c>
      <c r="C2" s="335"/>
      <c r="D2" s="335"/>
      <c r="E2" s="152" t="s">
        <v>119</v>
      </c>
      <c r="F2" s="153"/>
      <c r="G2" s="153"/>
      <c r="H2" s="154"/>
      <c r="I2" s="154"/>
      <c r="J2" s="155"/>
      <c r="K2" s="155"/>
      <c r="L2" s="155"/>
      <c r="M2" s="155"/>
      <c r="N2" s="155"/>
      <c r="O2" s="155"/>
      <c r="P2" s="334"/>
      <c r="Q2" s="334"/>
      <c r="R2" s="334"/>
      <c r="S2" s="334"/>
      <c r="T2" s="153"/>
      <c r="U2" s="153"/>
      <c r="V2" s="153"/>
      <c r="W2" s="153"/>
      <c r="X2" s="153"/>
      <c r="Y2" s="156"/>
    </row>
    <row r="3" spans="2:25" ht="30.75" customHeight="1" x14ac:dyDescent="0.15">
      <c r="B3" s="157"/>
      <c r="C3" s="157"/>
      <c r="D3" s="157"/>
      <c r="E3" s="157"/>
      <c r="F3" s="157"/>
      <c r="G3" s="157"/>
      <c r="H3" s="157"/>
      <c r="I3" s="157"/>
      <c r="J3" s="157"/>
      <c r="K3" s="157"/>
      <c r="L3" s="157"/>
      <c r="M3" s="157"/>
      <c r="N3" s="157"/>
      <c r="O3" s="157"/>
      <c r="P3" s="336" t="s">
        <v>157</v>
      </c>
      <c r="Q3" s="336"/>
      <c r="R3" s="336"/>
    </row>
    <row r="4" spans="2:25" ht="18" customHeight="1" x14ac:dyDescent="0.15">
      <c r="B4" s="337" t="s">
        <v>121</v>
      </c>
      <c r="C4" s="337"/>
      <c r="D4" s="158" t="s">
        <v>122</v>
      </c>
      <c r="E4" s="158"/>
      <c r="F4" s="158"/>
      <c r="G4" s="158"/>
      <c r="H4" s="158"/>
      <c r="I4" s="158"/>
      <c r="J4" s="159"/>
      <c r="K4" s="160"/>
      <c r="L4" s="159"/>
      <c r="M4" s="159"/>
      <c r="N4" s="159"/>
      <c r="O4" s="159"/>
      <c r="P4" s="161"/>
    </row>
    <row r="5" spans="2:25" ht="18" customHeight="1" x14ac:dyDescent="0.15">
      <c r="B5" s="329" t="s">
        <v>123</v>
      </c>
      <c r="C5" s="329"/>
      <c r="D5" s="162" t="s">
        <v>122</v>
      </c>
      <c r="E5" s="162"/>
      <c r="F5" s="162"/>
      <c r="G5" s="163"/>
      <c r="H5" s="162"/>
      <c r="I5" s="162"/>
      <c r="J5" s="164"/>
      <c r="K5" s="164"/>
      <c r="L5" s="164"/>
      <c r="M5" s="164"/>
      <c r="N5" s="164"/>
      <c r="O5" s="164"/>
      <c r="P5" s="159"/>
    </row>
    <row r="6" spans="2:25" ht="18" customHeight="1" x14ac:dyDescent="0.15">
      <c r="B6" s="329" t="s">
        <v>124</v>
      </c>
      <c r="C6" s="329"/>
      <c r="D6" s="162" t="s">
        <v>122</v>
      </c>
      <c r="E6" s="165"/>
      <c r="F6" s="162"/>
      <c r="G6" s="162"/>
      <c r="H6" s="162"/>
      <c r="I6" s="162"/>
      <c r="J6" s="164"/>
      <c r="K6" s="164"/>
      <c r="L6" s="164"/>
      <c r="M6" s="164"/>
      <c r="N6" s="164"/>
      <c r="O6" s="164"/>
    </row>
    <row r="7" spans="2:25" ht="18" customHeight="1" x14ac:dyDescent="0.15">
      <c r="B7" s="329" t="s">
        <v>125</v>
      </c>
      <c r="C7" s="329"/>
      <c r="D7" s="162" t="s">
        <v>122</v>
      </c>
      <c r="E7" s="162"/>
      <c r="F7" s="162" t="s">
        <v>126</v>
      </c>
      <c r="G7" s="162"/>
      <c r="H7" s="162"/>
      <c r="I7" s="162"/>
      <c r="J7" s="166"/>
      <c r="K7" s="166"/>
      <c r="L7" s="166"/>
      <c r="M7" s="166"/>
      <c r="N7" s="166"/>
      <c r="O7" s="166"/>
    </row>
    <row r="8" spans="2:25" ht="18" customHeight="1" x14ac:dyDescent="0.15">
      <c r="B8" s="162" t="s">
        <v>127</v>
      </c>
      <c r="C8" s="162"/>
      <c r="D8" s="162" t="s">
        <v>128</v>
      </c>
      <c r="E8" s="162"/>
      <c r="F8" s="162" t="s">
        <v>126</v>
      </c>
      <c r="G8" s="162" t="s">
        <v>129</v>
      </c>
      <c r="H8" s="162"/>
      <c r="I8" s="162"/>
      <c r="J8" s="164"/>
      <c r="K8" s="164"/>
      <c r="L8" s="164"/>
      <c r="M8" s="164"/>
      <c r="N8" s="164"/>
      <c r="O8" s="164"/>
    </row>
    <row r="9" spans="2:25" ht="24" customHeight="1" x14ac:dyDescent="0.15">
      <c r="B9" s="167"/>
      <c r="C9" s="164"/>
      <c r="D9" s="164"/>
      <c r="E9" s="164"/>
      <c r="F9" s="164"/>
      <c r="G9" s="164"/>
      <c r="H9" s="164"/>
      <c r="I9" s="164"/>
      <c r="J9" s="164"/>
      <c r="K9" s="164"/>
      <c r="L9" s="164"/>
      <c r="M9" s="164"/>
      <c r="N9" s="164"/>
      <c r="O9" s="164"/>
    </row>
    <row r="10" spans="2:25" ht="24" customHeight="1" x14ac:dyDescent="0.15">
      <c r="B10" s="167"/>
      <c r="C10" s="164"/>
      <c r="D10" s="166"/>
      <c r="E10" s="166"/>
      <c r="F10" s="166"/>
      <c r="G10" s="166"/>
      <c r="H10" s="166"/>
      <c r="I10" s="166"/>
      <c r="J10" s="166"/>
      <c r="K10" s="166"/>
      <c r="L10" s="166"/>
      <c r="M10" s="166"/>
      <c r="N10" s="166"/>
      <c r="O10" s="166"/>
    </row>
    <row r="11" spans="2:25" ht="24" customHeight="1" x14ac:dyDescent="0.15">
      <c r="B11" s="167"/>
      <c r="C11" s="168"/>
      <c r="D11" s="169"/>
      <c r="E11" s="169"/>
      <c r="F11" s="169"/>
      <c r="G11" s="169"/>
      <c r="H11" s="169"/>
      <c r="I11" s="169"/>
      <c r="J11" s="169"/>
      <c r="K11" s="169"/>
      <c r="L11" s="169"/>
      <c r="M11" s="169"/>
      <c r="N11" s="169"/>
      <c r="O11" s="169"/>
    </row>
    <row r="12" spans="2:25" ht="23.25" customHeight="1" x14ac:dyDescent="0.15">
      <c r="B12" s="170" t="s">
        <v>130</v>
      </c>
      <c r="C12" s="330" t="s">
        <v>131</v>
      </c>
      <c r="D12" s="330"/>
      <c r="E12" s="330"/>
      <c r="F12" s="330"/>
      <c r="G12" s="330"/>
      <c r="H12" s="330"/>
      <c r="I12" s="330"/>
      <c r="J12" s="330"/>
      <c r="K12" s="330"/>
      <c r="L12" s="330"/>
      <c r="M12" s="330"/>
      <c r="N12" s="330"/>
      <c r="O12" s="171"/>
      <c r="P12" s="172"/>
      <c r="Q12" s="172"/>
      <c r="R12" s="173"/>
    </row>
    <row r="13" spans="2:25" ht="23.1" customHeight="1" x14ac:dyDescent="0.15">
      <c r="B13" s="174"/>
      <c r="C13" s="175"/>
      <c r="D13" s="175"/>
      <c r="E13" s="175"/>
      <c r="F13" s="175"/>
      <c r="G13" s="175"/>
      <c r="H13" s="175"/>
      <c r="I13" s="175"/>
      <c r="J13" s="175"/>
      <c r="K13" s="175"/>
      <c r="L13" s="175"/>
      <c r="M13" s="175"/>
      <c r="N13" s="175"/>
      <c r="O13" s="175"/>
      <c r="P13" s="175"/>
      <c r="Q13" s="175"/>
      <c r="R13" s="176"/>
    </row>
    <row r="14" spans="2:25" ht="20.100000000000001" customHeight="1" thickBot="1" x14ac:dyDescent="0.2">
      <c r="B14" s="177"/>
      <c r="C14" s="178"/>
      <c r="D14" s="179" t="s">
        <v>132</v>
      </c>
      <c r="E14" s="179" t="s">
        <v>133</v>
      </c>
      <c r="F14" s="179" t="s">
        <v>134</v>
      </c>
      <c r="G14" s="179" t="s">
        <v>135</v>
      </c>
      <c r="H14" s="179" t="s">
        <v>136</v>
      </c>
      <c r="I14" s="179" t="s">
        <v>137</v>
      </c>
      <c r="J14" s="179" t="s">
        <v>138</v>
      </c>
      <c r="K14" s="179" t="s">
        <v>30</v>
      </c>
      <c r="L14" s="179" t="s">
        <v>31</v>
      </c>
      <c r="M14" s="179" t="s">
        <v>139</v>
      </c>
      <c r="N14" s="180" t="s">
        <v>140</v>
      </c>
      <c r="O14" s="181" t="s">
        <v>141</v>
      </c>
      <c r="P14" s="182"/>
      <c r="Q14" s="182"/>
      <c r="R14" s="176"/>
    </row>
    <row r="15" spans="2:25" ht="39.950000000000003" customHeight="1" thickTop="1" x14ac:dyDescent="0.15">
      <c r="B15" s="177"/>
      <c r="C15" s="183" t="s">
        <v>142</v>
      </c>
      <c r="D15" s="184"/>
      <c r="E15" s="184"/>
      <c r="F15" s="184"/>
      <c r="G15" s="184"/>
      <c r="H15" s="184"/>
      <c r="I15" s="184"/>
      <c r="J15" s="184"/>
      <c r="K15" s="184"/>
      <c r="L15" s="184"/>
      <c r="M15" s="184"/>
      <c r="N15" s="184"/>
      <c r="O15" s="185">
        <f>SUM(D15:N15)</f>
        <v>0</v>
      </c>
      <c r="P15" s="182" t="s">
        <v>158</v>
      </c>
      <c r="Q15" s="186" t="s">
        <v>144</v>
      </c>
      <c r="R15" s="176"/>
    </row>
    <row r="16" spans="2:25" ht="39.950000000000003" customHeight="1" thickBot="1" x14ac:dyDescent="0.2">
      <c r="B16" s="177"/>
      <c r="C16" s="183" t="s">
        <v>159</v>
      </c>
      <c r="D16" s="184"/>
      <c r="E16" s="184"/>
      <c r="F16" s="184"/>
      <c r="G16" s="184"/>
      <c r="H16" s="184"/>
      <c r="I16" s="184"/>
      <c r="J16" s="184"/>
      <c r="K16" s="184"/>
      <c r="L16" s="184"/>
      <c r="M16" s="184"/>
      <c r="N16" s="184"/>
      <c r="O16" s="185">
        <f>SUM(D16:N16)</f>
        <v>0</v>
      </c>
      <c r="P16" s="187" t="s">
        <v>160</v>
      </c>
      <c r="Q16" s="188" t="str">
        <f>IFERROR(ROUNDDOWN(O16/O15,3),"")</f>
        <v/>
      </c>
      <c r="R16" s="189" t="s">
        <v>161</v>
      </c>
    </row>
    <row r="17" spans="1:19" ht="39.950000000000003" customHeight="1" thickTop="1" x14ac:dyDescent="0.15">
      <c r="B17" s="177"/>
      <c r="C17" s="190"/>
      <c r="D17" s="191"/>
      <c r="E17" s="191"/>
      <c r="F17" s="191"/>
      <c r="G17" s="191"/>
      <c r="H17" s="191"/>
      <c r="I17" s="191"/>
      <c r="J17" s="191"/>
      <c r="K17" s="191"/>
      <c r="L17" s="191"/>
      <c r="M17" s="191"/>
      <c r="N17" s="191"/>
      <c r="O17" s="192"/>
      <c r="P17" s="182"/>
      <c r="Q17" s="193"/>
      <c r="R17" s="194"/>
    </row>
    <row r="18" spans="1:19" ht="19.5" customHeight="1" x14ac:dyDescent="0.15">
      <c r="B18" s="195"/>
      <c r="C18" s="196"/>
      <c r="D18" s="196"/>
      <c r="E18" s="196"/>
      <c r="F18" s="196"/>
      <c r="G18" s="196"/>
      <c r="H18" s="196"/>
      <c r="I18" s="196"/>
      <c r="J18" s="196"/>
      <c r="K18" s="196"/>
      <c r="L18" s="196"/>
      <c r="M18" s="196"/>
      <c r="N18" s="196"/>
      <c r="O18" s="196"/>
      <c r="P18" s="196"/>
      <c r="Q18" s="196"/>
      <c r="R18" s="197"/>
    </row>
    <row r="19" spans="1:19" ht="43.5" customHeight="1" x14ac:dyDescent="0.15">
      <c r="Q19" s="175"/>
    </row>
    <row r="20" spans="1:19" ht="24" customHeight="1" x14ac:dyDescent="0.15">
      <c r="B20" s="170" t="s">
        <v>162</v>
      </c>
      <c r="C20" s="331" t="s">
        <v>149</v>
      </c>
      <c r="D20" s="331"/>
      <c r="E20" s="331"/>
      <c r="F20" s="331"/>
      <c r="G20" s="331"/>
      <c r="H20" s="331"/>
      <c r="I20" s="331"/>
      <c r="J20" s="331"/>
      <c r="K20" s="331"/>
      <c r="L20" s="331"/>
      <c r="M20" s="331"/>
      <c r="N20" s="331"/>
      <c r="O20" s="331"/>
      <c r="P20" s="331"/>
      <c r="Q20" s="331"/>
      <c r="R20" s="332"/>
    </row>
    <row r="21" spans="1:19" s="198" customFormat="1" ht="23.1" customHeight="1" x14ac:dyDescent="0.15">
      <c r="B21" s="199"/>
      <c r="C21" s="175"/>
      <c r="D21" s="175"/>
      <c r="E21" s="175"/>
      <c r="F21" s="175"/>
      <c r="G21" s="175"/>
      <c r="H21" s="175"/>
      <c r="I21" s="175"/>
      <c r="J21" s="175"/>
      <c r="K21" s="175"/>
      <c r="L21" s="175"/>
      <c r="M21" s="175"/>
      <c r="N21" s="175"/>
      <c r="O21" s="175"/>
      <c r="P21" s="175"/>
      <c r="Q21" s="200"/>
      <c r="R21" s="201"/>
      <c r="S21" s="202"/>
    </row>
    <row r="22" spans="1:19" ht="20.100000000000001" customHeight="1" thickBot="1" x14ac:dyDescent="0.2">
      <c r="B22" s="177"/>
      <c r="C22" s="203" t="s">
        <v>150</v>
      </c>
      <c r="D22" s="204"/>
      <c r="E22" s="204"/>
      <c r="F22" s="204"/>
      <c r="G22" s="181" t="s">
        <v>141</v>
      </c>
      <c r="H22" s="182"/>
      <c r="I22" s="175"/>
      <c r="J22" s="175"/>
      <c r="K22" s="175"/>
      <c r="L22" s="175"/>
      <c r="M22" s="175"/>
      <c r="N22" s="175"/>
      <c r="O22" s="175"/>
      <c r="P22" s="175"/>
      <c r="Q22" s="175"/>
      <c r="R22" s="176"/>
    </row>
    <row r="23" spans="1:19" ht="39.950000000000003" customHeight="1" thickTop="1" x14ac:dyDescent="0.15">
      <c r="B23" s="177"/>
      <c r="C23" s="205" t="s">
        <v>151</v>
      </c>
      <c r="D23" s="184"/>
      <c r="E23" s="184"/>
      <c r="F23" s="184"/>
      <c r="G23" s="185">
        <f>SUM(D23:F23)</f>
        <v>0</v>
      </c>
      <c r="H23" s="182" t="s">
        <v>158</v>
      </c>
      <c r="I23" s="186" t="s">
        <v>144</v>
      </c>
      <c r="J23" s="175"/>
      <c r="K23" s="175"/>
      <c r="L23" s="175"/>
      <c r="M23" s="175"/>
      <c r="N23" s="175"/>
      <c r="O23" s="175"/>
      <c r="P23" s="175"/>
      <c r="Q23" s="175"/>
      <c r="R23" s="176"/>
    </row>
    <row r="24" spans="1:19" ht="39.950000000000003" customHeight="1" thickBot="1" x14ac:dyDescent="0.2">
      <c r="B24" s="177"/>
      <c r="C24" s="205" t="s">
        <v>159</v>
      </c>
      <c r="D24" s="184"/>
      <c r="E24" s="184"/>
      <c r="F24" s="184"/>
      <c r="G24" s="185">
        <f>SUM(D24:F24)</f>
        <v>0</v>
      </c>
      <c r="H24" s="187" t="s">
        <v>160</v>
      </c>
      <c r="I24" s="188" t="str">
        <f>IFERROR(ROUNDDOWN(G24/G23,3),"")</f>
        <v/>
      </c>
      <c r="J24" s="206" t="s">
        <v>161</v>
      </c>
      <c r="K24" s="175"/>
      <c r="L24" s="175"/>
      <c r="M24" s="175"/>
      <c r="N24" s="175"/>
      <c r="O24" s="175"/>
      <c r="P24" s="175"/>
      <c r="Q24" s="175"/>
      <c r="R24" s="176"/>
    </row>
    <row r="25" spans="1:19" ht="25.5" customHeight="1" thickTop="1" x14ac:dyDescent="0.15">
      <c r="B25" s="195"/>
      <c r="C25" s="196"/>
      <c r="D25" s="196"/>
      <c r="E25" s="196"/>
      <c r="F25" s="196"/>
      <c r="G25" s="196"/>
      <c r="H25" s="196"/>
      <c r="I25" s="196"/>
      <c r="J25" s="196"/>
      <c r="K25" s="196"/>
      <c r="L25" s="196"/>
      <c r="M25" s="196"/>
      <c r="N25" s="196"/>
      <c r="O25" s="196"/>
      <c r="P25" s="196"/>
      <c r="Q25" s="196"/>
      <c r="R25" s="197"/>
    </row>
    <row r="27" spans="1:19" ht="17.25" x14ac:dyDescent="0.15">
      <c r="A27" s="333" t="s">
        <v>152</v>
      </c>
      <c r="B27" s="333"/>
      <c r="C27" s="207" t="s">
        <v>163</v>
      </c>
      <c r="D27" s="208"/>
      <c r="E27" s="208"/>
      <c r="F27" s="208"/>
      <c r="G27" s="208"/>
      <c r="H27" s="208"/>
      <c r="I27" s="208"/>
      <c r="J27" s="208"/>
      <c r="K27" s="208"/>
      <c r="L27" s="208"/>
      <c r="M27" s="208"/>
      <c r="N27" s="208"/>
      <c r="O27" s="208"/>
      <c r="P27" s="208"/>
      <c r="Q27" s="208"/>
      <c r="R27" s="208"/>
    </row>
    <row r="28" spans="1:19" ht="6.95" customHeight="1" x14ac:dyDescent="0.15">
      <c r="A28" s="208"/>
      <c r="B28" s="208"/>
      <c r="C28" s="207"/>
      <c r="D28" s="208"/>
      <c r="E28" s="208"/>
      <c r="F28" s="208"/>
      <c r="G28" s="208"/>
      <c r="H28" s="208"/>
      <c r="I28" s="208"/>
      <c r="J28" s="208"/>
      <c r="K28" s="208"/>
      <c r="L28" s="208"/>
      <c r="M28" s="208"/>
      <c r="N28" s="208"/>
      <c r="O28" s="208"/>
      <c r="P28" s="208"/>
      <c r="Q28" s="208"/>
      <c r="R28" s="208"/>
    </row>
    <row r="29" spans="1:19" ht="17.25" x14ac:dyDescent="0.15">
      <c r="B29" s="208"/>
      <c r="C29" s="207" t="s">
        <v>154</v>
      </c>
      <c r="D29" s="208"/>
      <c r="E29" s="208"/>
      <c r="F29" s="208"/>
      <c r="G29" s="208"/>
      <c r="H29" s="208"/>
      <c r="I29" s="208"/>
      <c r="J29" s="208"/>
      <c r="K29" s="208"/>
      <c r="L29" s="208"/>
      <c r="M29" s="208"/>
      <c r="N29" s="208"/>
      <c r="O29" s="208"/>
      <c r="P29" s="208"/>
      <c r="Q29" s="208"/>
      <c r="R29" s="208"/>
    </row>
    <row r="30" spans="1:19" ht="6.95" customHeight="1" x14ac:dyDescent="0.15">
      <c r="B30" s="208"/>
      <c r="C30" s="207"/>
      <c r="D30" s="208"/>
      <c r="E30" s="208"/>
      <c r="F30" s="208"/>
      <c r="G30" s="208"/>
      <c r="H30" s="208"/>
      <c r="I30" s="208"/>
      <c r="J30" s="208"/>
      <c r="K30" s="208"/>
      <c r="L30" s="208"/>
      <c r="M30" s="208"/>
      <c r="N30" s="208"/>
      <c r="O30" s="208"/>
      <c r="P30" s="208"/>
      <c r="Q30" s="208"/>
      <c r="R30" s="208"/>
    </row>
    <row r="31" spans="1:19" ht="17.25" x14ac:dyDescent="0.15">
      <c r="B31" s="208"/>
      <c r="C31" s="207" t="s">
        <v>164</v>
      </c>
      <c r="D31" s="208"/>
      <c r="E31" s="208"/>
      <c r="F31" s="208"/>
      <c r="G31" s="208"/>
      <c r="H31" s="208"/>
      <c r="I31" s="208"/>
      <c r="J31" s="208"/>
      <c r="K31" s="208"/>
      <c r="L31" s="208"/>
      <c r="M31" s="208"/>
      <c r="N31" s="208"/>
      <c r="O31" s="208"/>
      <c r="P31" s="208"/>
      <c r="Q31" s="208"/>
      <c r="R31" s="208"/>
    </row>
  </sheetData>
  <mergeCells count="10">
    <mergeCell ref="B7:C7"/>
    <mergeCell ref="C12:N12"/>
    <mergeCell ref="C20:R20"/>
    <mergeCell ref="A27:B27"/>
    <mergeCell ref="P1:S2"/>
    <mergeCell ref="B2:D2"/>
    <mergeCell ref="P3:R3"/>
    <mergeCell ref="B4:C4"/>
    <mergeCell ref="B5:C5"/>
    <mergeCell ref="B6:C6"/>
  </mergeCells>
  <phoneticPr fontId="3"/>
  <conditionalFormatting sqref="Q17">
    <cfRule type="expression" dxfId="0" priority="1" stopIfTrue="1">
      <formula>ISERROR(#REF!)</formula>
    </cfRule>
  </conditionalFormatting>
  <printOptions horizontalCentered="1"/>
  <pageMargins left="3.937007874015748E-2" right="0.23622047244094491" top="0.74803149606299213" bottom="0.74803149606299213" header="0.31496062992125984" footer="0.31496062992125984"/>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通所介護</vt:lpstr>
      <vt:lpstr>参考様式12</vt:lpstr>
      <vt:lpstr>参考様式13</vt:lpstr>
      <vt:lpstr>参考様式14</vt:lpstr>
      <vt:lpstr>参考様式12!Print_Area</vt:lpstr>
      <vt:lpstr>参考様式13!Print_Area</vt:lpstr>
      <vt:lpstr>参考様式14!Print_Area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2016-03-30T13:31:34Z</dcterms:modified>
</cp:coreProperties>
</file>