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drawings/drawing54.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drawings/drawing55.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drawings/drawing56.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drawings/drawing57.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drawings/drawing5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drawings/drawing59.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drawings/drawing60.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drawings/drawing61.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drawings/drawing6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drawings/drawing6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64.xml" ContentType="application/vnd.openxmlformats-officedocument.drawing+xml"/>
  <Override PartName="/xl/drawings/drawing65.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drawings/drawing6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drawings/drawing67.xml" ContentType="application/vnd.openxmlformats-officedocument.drawing+xml"/>
  <Override PartName="/xl/drawings/drawing68.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drawings/drawing69.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drawings/drawing7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drawings/drawing7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drawings/drawing7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drawings/drawing7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drawings/drawing7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drawings/drawing7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drawings/drawing7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drawings/drawing77.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drawings/drawing7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drawings/drawing7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drawings/drawing8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drawings/drawing8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drawings/drawing8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updateLinks="always" defaultThemeVersion="124226"/>
  <xr:revisionPtr revIDLastSave="0" documentId="13_ncr:1_{C17D6772-B710-4386-B61B-049F7679C424}" xr6:coauthVersionLast="47" xr6:coauthVersionMax="47" xr10:uidLastSave="{00000000-0000-0000-0000-000000000000}"/>
  <bookViews>
    <workbookView xWindow="-120" yWindow="-120" windowWidth="29040" windowHeight="15990" tabRatio="927" firstSheet="8" activeTab="14" xr2:uid="{0E157026-526D-45C2-A9FD-277F4FD16682}"/>
  </bookViews>
  <sheets>
    <sheet name="1" sheetId="3" r:id="rId1"/>
    <sheet name="2" sheetId="4" r:id="rId2"/>
    <sheet name="3" sheetId="5" r:id="rId3"/>
    <sheet name="4" sheetId="6" r:id="rId4"/>
    <sheet name="5" sheetId="7" r:id="rId5"/>
    <sheet name="6" sheetId="8" r:id="rId6"/>
    <sheet name="7" sheetId="9" r:id="rId7"/>
    <sheet name="8" sheetId="10" r:id="rId8"/>
    <sheet name="9" sheetId="11" r:id="rId9"/>
    <sheet name="10" sheetId="12" r:id="rId10"/>
    <sheet name="11" sheetId="13" r:id="rId11"/>
    <sheet name="12" sheetId="14" r:id="rId12"/>
    <sheet name="13" sheetId="15" r:id="rId13"/>
    <sheet name="14" sheetId="16" r:id="rId14"/>
    <sheet name="15" sheetId="18" r:id="rId15"/>
    <sheet name="16" sheetId="19" r:id="rId16"/>
    <sheet name="17" sheetId="20" r:id="rId17"/>
    <sheet name="18-1" sheetId="21" r:id="rId18"/>
    <sheet name="18-2" sheetId="22" r:id="rId19"/>
    <sheet name="19" sheetId="23" r:id="rId20"/>
    <sheet name="20" sheetId="25" r:id="rId21"/>
    <sheet name="21" sheetId="24" r:id="rId22"/>
    <sheet name="22" sheetId="26" r:id="rId23"/>
    <sheet name="23" sheetId="27" r:id="rId24"/>
    <sheet name="24" sheetId="28" r:id="rId25"/>
    <sheet name="25" sheetId="29" r:id="rId26"/>
    <sheet name="26" sheetId="30" r:id="rId27"/>
    <sheet name="27" sheetId="31" r:id="rId28"/>
    <sheet name="28" sheetId="32" r:id="rId29"/>
    <sheet name="29" sheetId="33" r:id="rId30"/>
    <sheet name="30" sheetId="34" r:id="rId31"/>
    <sheet name="31" sheetId="35" r:id="rId32"/>
    <sheet name="32" sheetId="36" r:id="rId33"/>
    <sheet name="33" sheetId="37" r:id="rId34"/>
    <sheet name="34" sheetId="38" r:id="rId35"/>
    <sheet name="35" sheetId="39" r:id="rId36"/>
    <sheet name="36" sheetId="40" r:id="rId37"/>
    <sheet name="37" sheetId="41" r:id="rId38"/>
    <sheet name="38" sheetId="42" r:id="rId39"/>
    <sheet name="39" sheetId="43" r:id="rId40"/>
    <sheet name="40" sheetId="44" r:id="rId41"/>
    <sheet name="41" sheetId="45" r:id="rId42"/>
    <sheet name="42" sheetId="46" r:id="rId43"/>
    <sheet name="43" sheetId="47" r:id="rId44"/>
    <sheet name="44" sheetId="48" r:id="rId45"/>
    <sheet name="45" sheetId="49" r:id="rId46"/>
    <sheet name="46" sheetId="50" r:id="rId47"/>
    <sheet name="47" sheetId="51" r:id="rId48"/>
    <sheet name="48" sheetId="52" r:id="rId49"/>
    <sheet name="49" sheetId="53" r:id="rId50"/>
    <sheet name="50" sheetId="54" r:id="rId51"/>
    <sheet name="51" sheetId="55" r:id="rId52"/>
    <sheet name="52" sheetId="56" r:id="rId53"/>
    <sheet name="53" sheetId="57" r:id="rId54"/>
    <sheet name="54" sheetId="58" r:id="rId55"/>
    <sheet name="55" sheetId="59" r:id="rId56"/>
    <sheet name="56" sheetId="60" r:id="rId57"/>
    <sheet name="57" sheetId="61" r:id="rId58"/>
    <sheet name="58" sheetId="62" r:id="rId59"/>
    <sheet name="59" sheetId="63" r:id="rId60"/>
    <sheet name="60" sheetId="64" r:id="rId61"/>
    <sheet name="61" sheetId="65" r:id="rId62"/>
    <sheet name="62" sheetId="66" r:id="rId63"/>
    <sheet name="63" sheetId="67" r:id="rId64"/>
    <sheet name="64" sheetId="68" r:id="rId65"/>
    <sheet name="65" sheetId="69" r:id="rId66"/>
    <sheet name="66" sheetId="70" r:id="rId67"/>
    <sheet name="67" sheetId="71" r:id="rId68"/>
    <sheet name="68" sheetId="72" r:id="rId69"/>
    <sheet name="69" sheetId="73" r:id="rId70"/>
    <sheet name="70" sheetId="74" r:id="rId71"/>
    <sheet name="71" sheetId="75" r:id="rId72"/>
    <sheet name="72-1" sheetId="76" r:id="rId73"/>
    <sheet name="72" sheetId="77" r:id="rId74"/>
    <sheet name="73" sheetId="78" r:id="rId75"/>
    <sheet name="74" sheetId="79" r:id="rId76"/>
    <sheet name="75" sheetId="80" r:id="rId77"/>
    <sheet name="76" sheetId="81" r:id="rId78"/>
    <sheet name="77" sheetId="82" r:id="rId79"/>
    <sheet name="78" sheetId="83" r:id="rId80"/>
    <sheet name="79" sheetId="84" r:id="rId81"/>
    <sheet name="80" sheetId="85" r:id="rId82"/>
  </sheets>
  <definedNames>
    <definedName name="_xlnm.Print_Area" localSheetId="0">'1'!$A$5:$O$57</definedName>
    <definedName name="_xlnm.Print_Area" localSheetId="9">'10'!$A$4:$N$57</definedName>
    <definedName name="_xlnm.Print_Area" localSheetId="10">'11'!$A$3:$N$57</definedName>
    <definedName name="_xlnm.Print_Area" localSheetId="11">'12'!$A$6:$N$58</definedName>
    <definedName name="_xlnm.Print_Area" localSheetId="12">'13'!$A$5:$N$57</definedName>
    <definedName name="_xlnm.Print_Area" localSheetId="13">'14'!$A$5:$N$57</definedName>
    <definedName name="_xlnm.Print_Area" localSheetId="14">'15'!$A$5:$N$57</definedName>
    <definedName name="_xlnm.Print_Area" localSheetId="15">'16'!$A$4:$N$57</definedName>
    <definedName name="_xlnm.Print_Area" localSheetId="16">'17'!$A$5:$N$57</definedName>
    <definedName name="_xlnm.Print_Area" localSheetId="17">'18-1'!$A$5:$N$57</definedName>
    <definedName name="_xlnm.Print_Area" localSheetId="18">'18-2'!$A$5:$N$57</definedName>
    <definedName name="_xlnm.Print_Area" localSheetId="19">'19'!$A$5:$N$57</definedName>
    <definedName name="_xlnm.Print_Area" localSheetId="1">'2'!$A$3:$O$57</definedName>
    <definedName name="_xlnm.Print_Area" localSheetId="20">'20'!$A$5:$N$57</definedName>
    <definedName name="_xlnm.Print_Area" localSheetId="21">'21'!$A$4:$N$57</definedName>
    <definedName name="_xlnm.Print_Area" localSheetId="22">'22'!$A$4:$N$57</definedName>
    <definedName name="_xlnm.Print_Area" localSheetId="23">'23'!$A$5:$N$57</definedName>
    <definedName name="_xlnm.Print_Area" localSheetId="24">'24'!$A$5:$N$57</definedName>
    <definedName name="_xlnm.Print_Area" localSheetId="25">'25'!$A$5:$N$57</definedName>
    <definedName name="_xlnm.Print_Area" localSheetId="26">'26'!$A$5:$N$57</definedName>
    <definedName name="_xlnm.Print_Area" localSheetId="27">'27'!$A$4:$N$57</definedName>
    <definedName name="_xlnm.Print_Area" localSheetId="28">'28'!$A$4:$N$57</definedName>
    <definedName name="_xlnm.Print_Area" localSheetId="29">'29'!$A$4:$N$57</definedName>
    <definedName name="_xlnm.Print_Area" localSheetId="2">'3'!$A$3:$N$58</definedName>
    <definedName name="_xlnm.Print_Area" localSheetId="30">'30'!$A$5:$N$57</definedName>
    <definedName name="_xlnm.Print_Area" localSheetId="31">'31'!$A$5:$N$57</definedName>
    <definedName name="_xlnm.Print_Area" localSheetId="32">'32'!$A$4:$N$57</definedName>
    <definedName name="_xlnm.Print_Area" localSheetId="33">'33'!$A$4:$N$57</definedName>
    <definedName name="_xlnm.Print_Area" localSheetId="34">'34'!$A$4:$N$57</definedName>
    <definedName name="_xlnm.Print_Area" localSheetId="35">'35'!$A$4:$N$57</definedName>
    <definedName name="_xlnm.Print_Area" localSheetId="36">'36'!$A$4:$N$57</definedName>
    <definedName name="_xlnm.Print_Area" localSheetId="37">'37'!$A$4:$N$57</definedName>
    <definedName name="_xlnm.Print_Area" localSheetId="38">'38'!$A$5:$N$57</definedName>
    <definedName name="_xlnm.Print_Area" localSheetId="39">'39'!$A$4:$N$57</definedName>
    <definedName name="_xlnm.Print_Area" localSheetId="3">'4'!$A$5:$N$57</definedName>
    <definedName name="_xlnm.Print_Area" localSheetId="40">'40'!$A$4:$N$57</definedName>
    <definedName name="_xlnm.Print_Area" localSheetId="41">'41'!$A$4:$N$57</definedName>
    <definedName name="_xlnm.Print_Area" localSheetId="42">'42'!$A$4:$N$57</definedName>
    <definedName name="_xlnm.Print_Area" localSheetId="43">'43'!$A$4:$N$57</definedName>
    <definedName name="_xlnm.Print_Area" localSheetId="44">'44'!$A$4:$N$57</definedName>
    <definedName name="_xlnm.Print_Area" localSheetId="45">'45'!$A$5:$N$57</definedName>
    <definedName name="_xlnm.Print_Area" localSheetId="46">'46'!$A$4:$N$57</definedName>
    <definedName name="_xlnm.Print_Area" localSheetId="47">'47'!$A$4:$N$57</definedName>
    <definedName name="_xlnm.Print_Area" localSheetId="48">'48'!$A$5:$N$57</definedName>
    <definedName name="_xlnm.Print_Area" localSheetId="49">'49'!$A$5:$N$57</definedName>
    <definedName name="_xlnm.Print_Area" localSheetId="4">'5'!$A$3:$N$57</definedName>
    <definedName name="_xlnm.Print_Area" localSheetId="50">'50'!$A$4:$N$57</definedName>
    <definedName name="_xlnm.Print_Area" localSheetId="51">'51'!$A$5:$N$57</definedName>
    <definedName name="_xlnm.Print_Area" localSheetId="52">'52'!$A$4:$N$57</definedName>
    <definedName name="_xlnm.Print_Area" localSheetId="53">'53'!$A$4:$N$57</definedName>
    <definedName name="_xlnm.Print_Area" localSheetId="54">'54'!$A$4:$N$57</definedName>
    <definedName name="_xlnm.Print_Area" localSheetId="55">'55'!$A$5:$N$57</definedName>
    <definedName name="_xlnm.Print_Area" localSheetId="56">'56'!$A$4:$N$57</definedName>
    <definedName name="_xlnm.Print_Area" localSheetId="57">'57'!$A$4:$N$57</definedName>
    <definedName name="_xlnm.Print_Area" localSheetId="58">'58'!$A$4:$N$57</definedName>
    <definedName name="_xlnm.Print_Area" localSheetId="59">'59'!$A$4:$N$57</definedName>
    <definedName name="_xlnm.Print_Area" localSheetId="5">'6'!$A$3:$N$57</definedName>
    <definedName name="_xlnm.Print_Area" localSheetId="60">'60'!$A$4:$N$57</definedName>
    <definedName name="_xlnm.Print_Area" localSheetId="61">'61'!$A$5:$N$57</definedName>
    <definedName name="_xlnm.Print_Area" localSheetId="62">'62'!$A$4:$N$57</definedName>
    <definedName name="_xlnm.Print_Area" localSheetId="63">'63'!$A$4:$N$57</definedName>
    <definedName name="_xlnm.Print_Area" localSheetId="64">'64'!$A$5:$N$57</definedName>
    <definedName name="_xlnm.Print_Area" localSheetId="65">'65'!$A$4:$N$57</definedName>
    <definedName name="_xlnm.Print_Area" localSheetId="66">'66'!$A$5:$N$57</definedName>
    <definedName name="_xlnm.Print_Area" localSheetId="67">'67'!$A$5:$N$57</definedName>
    <definedName name="_xlnm.Print_Area" localSheetId="68">'68'!$A$3:$N$57</definedName>
    <definedName name="_xlnm.Print_Area" localSheetId="69">'69'!$A$4:$N$57</definedName>
    <definedName name="_xlnm.Print_Area" localSheetId="6">'7'!$A$3:$N$57</definedName>
    <definedName name="_xlnm.Print_Area" localSheetId="70">'70'!$A$4:$N$57</definedName>
    <definedName name="_xlnm.Print_Area" localSheetId="71">'71'!$A$4:$N$57</definedName>
    <definedName name="_xlnm.Print_Area" localSheetId="73">'72'!$A$4:$N$57</definedName>
    <definedName name="_xlnm.Print_Area" localSheetId="72">'72-1'!$A$4:$N$57</definedName>
    <definedName name="_xlnm.Print_Area" localSheetId="74">'73'!$A$4:$N$57</definedName>
    <definedName name="_xlnm.Print_Area" localSheetId="75">'74'!$A$4:$N$57</definedName>
    <definedName name="_xlnm.Print_Area" localSheetId="76">'75'!$A$5:$N$57</definedName>
    <definedName name="_xlnm.Print_Area" localSheetId="77">'76'!$A$4:$N$57</definedName>
    <definedName name="_xlnm.Print_Area" localSheetId="78">'77'!$A$4:$N$57</definedName>
    <definedName name="_xlnm.Print_Area" localSheetId="79">'78'!$A$3:$N$57</definedName>
    <definedName name="_xlnm.Print_Area" localSheetId="80">'79'!$A$5:$N$57</definedName>
    <definedName name="_xlnm.Print_Area" localSheetId="7">'8'!$A$6:$N$57</definedName>
    <definedName name="_xlnm.Print_Area" localSheetId="81">'80'!$A$4:$N$57</definedName>
    <definedName name="_xlnm.Print_Area" localSheetId="8">'9'!$A$3:$O$57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8" i="3" l="1"/>
  <c r="K40" i="3"/>
  <c r="K41" i="39"/>
  <c r="K30" i="3"/>
  <c r="K14" i="3"/>
  <c r="K40" i="22" l="1"/>
  <c r="K14" i="23"/>
  <c r="K48" i="85"/>
  <c r="K40" i="85"/>
  <c r="K31" i="85"/>
  <c r="K14" i="85"/>
  <c r="K48" i="84"/>
  <c r="K33" i="84"/>
  <c r="K21" i="84"/>
  <c r="K14" i="84"/>
  <c r="K48" i="83"/>
  <c r="K40" i="83"/>
  <c r="K30" i="83"/>
  <c r="K14" i="83"/>
  <c r="K48" i="82"/>
  <c r="K40" i="82"/>
  <c r="K29" i="82"/>
  <c r="K14" i="82"/>
  <c r="K48" i="81"/>
  <c r="K33" i="81"/>
  <c r="K21" i="81"/>
  <c r="K14" i="81"/>
  <c r="K48" i="80"/>
  <c r="K40" i="80"/>
  <c r="K28" i="80"/>
  <c r="K14" i="80"/>
  <c r="K48" i="79"/>
  <c r="K40" i="79"/>
  <c r="K21" i="79"/>
  <c r="K14" i="79"/>
  <c r="K48" i="78"/>
  <c r="K34" i="78"/>
  <c r="K21" i="78"/>
  <c r="K14" i="78"/>
  <c r="K48" i="77"/>
  <c r="K40" i="77"/>
  <c r="K29" i="77"/>
  <c r="K14" i="77"/>
  <c r="K48" i="76"/>
  <c r="K40" i="76"/>
  <c r="K21" i="76"/>
  <c r="K14" i="76"/>
  <c r="K48" i="75"/>
  <c r="K40" i="75"/>
  <c r="K30" i="75"/>
  <c r="K14" i="75"/>
  <c r="K48" i="74"/>
  <c r="K34" i="74"/>
  <c r="K21" i="74"/>
  <c r="K14" i="74"/>
  <c r="K48" i="73"/>
  <c r="K40" i="73"/>
  <c r="K21" i="73"/>
  <c r="K14" i="73"/>
  <c r="K48" i="72"/>
  <c r="K40" i="72"/>
  <c r="K21" i="72"/>
  <c r="K14" i="72"/>
  <c r="K48" i="71"/>
  <c r="K40" i="71"/>
  <c r="K21" i="71"/>
  <c r="K14" i="71"/>
  <c r="K48" i="70"/>
  <c r="K40" i="70"/>
  <c r="K21" i="70"/>
  <c r="K14" i="70"/>
  <c r="K48" i="69"/>
  <c r="K30" i="69"/>
  <c r="K21" i="69"/>
  <c r="K14" i="69"/>
  <c r="K48" i="68"/>
  <c r="K40" i="68"/>
  <c r="K21" i="68"/>
  <c r="K14" i="68"/>
  <c r="K48" i="67"/>
  <c r="K40" i="67"/>
  <c r="K29" i="67"/>
  <c r="K14" i="67"/>
  <c r="K48" i="66"/>
  <c r="K40" i="66"/>
  <c r="K21" i="66"/>
  <c r="K14" i="66"/>
  <c r="K48" i="65"/>
  <c r="K40" i="65"/>
  <c r="K21" i="65"/>
  <c r="K14" i="65"/>
  <c r="K48" i="64"/>
  <c r="K40" i="64"/>
  <c r="K29" i="64"/>
  <c r="K14" i="64"/>
  <c r="K48" i="63"/>
  <c r="K40" i="63"/>
  <c r="K21" i="63"/>
  <c r="K14" i="63"/>
  <c r="K48" i="62"/>
  <c r="K40" i="62"/>
  <c r="K31" i="62"/>
  <c r="K14" i="62"/>
  <c r="K48" i="61"/>
  <c r="K40" i="61"/>
  <c r="K29" i="61"/>
  <c r="K14" i="61"/>
  <c r="K48" i="60"/>
  <c r="K40" i="60"/>
  <c r="K21" i="60"/>
  <c r="K14" i="60"/>
  <c r="K48" i="59"/>
  <c r="K40" i="59"/>
  <c r="K21" i="59"/>
  <c r="K14" i="59"/>
  <c r="K48" i="58"/>
  <c r="K40" i="58"/>
  <c r="K30" i="58"/>
  <c r="K14" i="58"/>
  <c r="K48" i="57"/>
  <c r="K40" i="57"/>
  <c r="K30" i="57"/>
  <c r="K14" i="57"/>
  <c r="K48" i="56"/>
  <c r="K40" i="56"/>
  <c r="K30" i="56"/>
  <c r="K14" i="56"/>
  <c r="K48" i="55"/>
  <c r="K40" i="55"/>
  <c r="K21" i="55"/>
  <c r="K14" i="55"/>
  <c r="K48" i="54"/>
  <c r="K40" i="54"/>
  <c r="K21" i="54"/>
  <c r="K14" i="54"/>
  <c r="K48" i="53"/>
  <c r="K32" i="53"/>
  <c r="K21" i="53"/>
  <c r="K14" i="53"/>
  <c r="K48" i="52"/>
  <c r="K40" i="52"/>
  <c r="K27" i="52"/>
  <c r="K14" i="52"/>
  <c r="K48" i="51"/>
  <c r="K40" i="51"/>
  <c r="K30" i="51"/>
  <c r="K14" i="51"/>
  <c r="K48" i="50"/>
  <c r="K40" i="50"/>
  <c r="K21" i="50"/>
  <c r="K14" i="50"/>
  <c r="K48" i="49"/>
  <c r="K40" i="49"/>
  <c r="K29" i="49"/>
  <c r="K14" i="49"/>
  <c r="K48" i="48"/>
  <c r="K40" i="48"/>
  <c r="K31" i="48"/>
  <c r="K14" i="48"/>
  <c r="K48" i="47"/>
  <c r="K40" i="47"/>
  <c r="K21" i="47"/>
  <c r="K14" i="47"/>
  <c r="K48" i="46"/>
  <c r="K29" i="46"/>
  <c r="K21" i="46"/>
  <c r="K14" i="46"/>
  <c r="K52" i="45"/>
  <c r="K30" i="45"/>
  <c r="K21" i="45"/>
  <c r="K14" i="45"/>
  <c r="K48" i="44"/>
  <c r="K40" i="44"/>
  <c r="K21" i="44"/>
  <c r="K14" i="44"/>
  <c r="K52" i="43"/>
  <c r="K40" i="43"/>
  <c r="K32" i="43"/>
  <c r="K14" i="43"/>
  <c r="K48" i="42"/>
  <c r="K40" i="42"/>
  <c r="K21" i="42"/>
  <c r="K14" i="42"/>
  <c r="K48" i="41"/>
  <c r="K40" i="41"/>
  <c r="K21" i="41"/>
  <c r="K14" i="41"/>
  <c r="K48" i="40"/>
  <c r="K40" i="40"/>
  <c r="K31" i="40"/>
  <c r="K14" i="40"/>
  <c r="K31" i="39"/>
  <c r="K21" i="39"/>
  <c r="K14" i="39"/>
  <c r="K48" i="38"/>
  <c r="K31" i="38"/>
  <c r="K21" i="38"/>
  <c r="K14" i="38"/>
  <c r="K48" i="37"/>
  <c r="K40" i="37"/>
  <c r="K30" i="37"/>
  <c r="K14" i="37"/>
  <c r="K48" i="36"/>
  <c r="K40" i="36"/>
  <c r="K32" i="36"/>
  <c r="K14" i="36"/>
  <c r="K48" i="35"/>
  <c r="K32" i="35"/>
  <c r="K21" i="35"/>
  <c r="K14" i="35"/>
  <c r="K48" i="34"/>
  <c r="K40" i="34"/>
  <c r="K21" i="34"/>
  <c r="K14" i="34"/>
  <c r="K48" i="33"/>
  <c r="K40" i="33"/>
  <c r="K31" i="33"/>
  <c r="K14" i="33"/>
  <c r="K48" i="32"/>
  <c r="K40" i="32"/>
  <c r="K21" i="32"/>
  <c r="K14" i="32"/>
  <c r="K48" i="31"/>
  <c r="K31" i="31"/>
  <c r="K21" i="31"/>
  <c r="K14" i="31"/>
  <c r="K48" i="30"/>
  <c r="K31" i="30"/>
  <c r="K21" i="30"/>
  <c r="K14" i="30"/>
  <c r="K48" i="29"/>
  <c r="K36" i="29"/>
  <c r="K21" i="29"/>
  <c r="K14" i="29"/>
  <c r="K48" i="28"/>
  <c r="K40" i="28"/>
  <c r="K21" i="28"/>
  <c r="K14" i="28"/>
  <c r="K48" i="27"/>
  <c r="K40" i="27"/>
  <c r="K21" i="27"/>
  <c r="K14" i="27"/>
  <c r="K48" i="26"/>
  <c r="K32" i="26"/>
  <c r="K21" i="26"/>
  <c r="K14" i="26"/>
  <c r="K48" i="24"/>
  <c r="K40" i="24"/>
  <c r="K32" i="24"/>
  <c r="K14" i="24"/>
  <c r="K48" i="25"/>
  <c r="K40" i="25"/>
  <c r="K21" i="25"/>
  <c r="K14" i="25"/>
  <c r="K48" i="23"/>
  <c r="K40" i="23"/>
  <c r="K32" i="23"/>
  <c r="K48" i="22"/>
  <c r="K21" i="22"/>
  <c r="K14" i="22"/>
  <c r="K48" i="21"/>
  <c r="K40" i="21"/>
  <c r="K21" i="21"/>
  <c r="K14" i="21"/>
  <c r="K48" i="20"/>
  <c r="K43" i="20"/>
  <c r="K39" i="20"/>
  <c r="K14" i="20"/>
  <c r="K48" i="19"/>
  <c r="K40" i="19"/>
  <c r="K21" i="19"/>
  <c r="K14" i="19"/>
  <c r="K48" i="18"/>
  <c r="K40" i="18"/>
  <c r="K21" i="18"/>
  <c r="K14" i="18"/>
  <c r="K48" i="16"/>
  <c r="K40" i="16"/>
  <c r="K21" i="16"/>
  <c r="K14" i="16"/>
  <c r="K48" i="15"/>
  <c r="K40" i="15"/>
  <c r="K21" i="15"/>
  <c r="K14" i="15"/>
  <c r="K48" i="14"/>
  <c r="K40" i="14"/>
  <c r="K30" i="14"/>
  <c r="K14" i="14"/>
  <c r="K48" i="13"/>
  <c r="K40" i="13"/>
  <c r="K21" i="13"/>
  <c r="K14" i="13"/>
  <c r="K48" i="12"/>
  <c r="K42" i="12"/>
  <c r="K36" i="12"/>
  <c r="K14" i="12"/>
  <c r="K48" i="11"/>
  <c r="K36" i="11"/>
  <c r="K21" i="11"/>
  <c r="K14" i="11"/>
  <c r="K48" i="10"/>
  <c r="K40" i="10"/>
  <c r="K31" i="10"/>
  <c r="K14" i="10"/>
  <c r="K48" i="9"/>
  <c r="K40" i="9"/>
  <c r="K21" i="9"/>
  <c r="K14" i="9"/>
  <c r="K48" i="8"/>
  <c r="K40" i="8"/>
  <c r="K21" i="8"/>
  <c r="K14" i="8"/>
  <c r="K48" i="7"/>
  <c r="K40" i="7"/>
  <c r="K21" i="7"/>
  <c r="K14" i="7"/>
  <c r="K48" i="6"/>
  <c r="K40" i="6"/>
  <c r="K32" i="6"/>
  <c r="K14" i="6"/>
  <c r="K48" i="5"/>
  <c r="K40" i="5"/>
  <c r="K31" i="5"/>
  <c r="K14" i="5"/>
  <c r="K48" i="4"/>
  <c r="K40" i="4"/>
  <c r="K33" i="4"/>
  <c r="K14" i="4"/>
</calcChain>
</file>

<file path=xl/sharedStrings.xml><?xml version="1.0" encoding="utf-8"?>
<sst xmlns="http://schemas.openxmlformats.org/spreadsheetml/2006/main" count="12368" uniqueCount="1668">
  <si>
    <t>2020年度</t>
    <rPh sb="4" eb="6">
      <t>ネンド</t>
    </rPh>
    <phoneticPr fontId="6"/>
  </si>
  <si>
    <t>2021年度</t>
    <rPh sb="4" eb="6">
      <t>ネンド</t>
    </rPh>
    <phoneticPr fontId="6"/>
  </si>
  <si>
    <t>2022年度</t>
    <rPh sb="4" eb="6">
      <t>ネンド</t>
    </rPh>
    <phoneticPr fontId="6"/>
  </si>
  <si>
    <t>2023年度</t>
    <rPh sb="4" eb="6">
      <t>ネンド</t>
    </rPh>
    <phoneticPr fontId="6"/>
  </si>
  <si>
    <t>2024年度</t>
    <rPh sb="4" eb="6">
      <t>ネンド</t>
    </rPh>
    <phoneticPr fontId="6"/>
  </si>
  <si>
    <t>KPI</t>
    <phoneticPr fontId="6"/>
  </si>
  <si>
    <t>第２期　羽咋創生事業　進捗管理シート</t>
    <rPh sb="0" eb="1">
      <t>ダイ</t>
    </rPh>
    <rPh sb="2" eb="3">
      <t>キ</t>
    </rPh>
    <rPh sb="4" eb="6">
      <t>ハクイ</t>
    </rPh>
    <rPh sb="6" eb="8">
      <t>ソウセイ</t>
    </rPh>
    <rPh sb="8" eb="10">
      <t>ジギョウ</t>
    </rPh>
    <rPh sb="11" eb="13">
      <t>シンチョク</t>
    </rPh>
    <rPh sb="13" eb="15">
      <t>カンリ</t>
    </rPh>
    <phoneticPr fontId="6"/>
  </si>
  <si>
    <t>有識者会議による検証評価</t>
    <rPh sb="0" eb="3">
      <t>ユウシキシャ</t>
    </rPh>
    <rPh sb="3" eb="5">
      <t>カイギ</t>
    </rPh>
    <rPh sb="8" eb="10">
      <t>ケンショウ</t>
    </rPh>
    <rPh sb="10" eb="12">
      <t>ヒョウカ</t>
    </rPh>
    <phoneticPr fontId="6"/>
  </si>
  <si>
    <t>重要業績評価指標（KPI)</t>
    <rPh sb="0" eb="2">
      <t>ジュウヨウ</t>
    </rPh>
    <rPh sb="2" eb="4">
      <t>ギョウセキ</t>
    </rPh>
    <rPh sb="4" eb="6">
      <t>ヒョウカ</t>
    </rPh>
    <rPh sb="6" eb="8">
      <t>シヒョウ</t>
    </rPh>
    <phoneticPr fontId="6"/>
  </si>
  <si>
    <t>最終目標値
令和6年度</t>
    <rPh sb="0" eb="2">
      <t>サイシュウ</t>
    </rPh>
    <rPh sb="2" eb="4">
      <t>モクヒョウ</t>
    </rPh>
    <rPh sb="4" eb="5">
      <t>チ</t>
    </rPh>
    <rPh sb="6" eb="8">
      <t>レイワ</t>
    </rPh>
    <rPh sb="9" eb="11">
      <t>ネンド</t>
    </rPh>
    <phoneticPr fontId="6"/>
  </si>
  <si>
    <t>基準値
令和元年度</t>
    <rPh sb="0" eb="3">
      <t>キジュンチ</t>
    </rPh>
    <rPh sb="4" eb="5">
      <t>レイ</t>
    </rPh>
    <rPh sb="5" eb="6">
      <t>カズ</t>
    </rPh>
    <rPh sb="6" eb="8">
      <t>ガンネン</t>
    </rPh>
    <rPh sb="8" eb="9">
      <t>ド</t>
    </rPh>
    <phoneticPr fontId="6"/>
  </si>
  <si>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</si>
  <si>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</si>
  <si>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</si>
  <si>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令和5年度</t>
    <rPh sb="0" eb="2">
      <t>レイワ</t>
    </rPh>
    <rPh sb="3" eb="5">
      <t>ネンド</t>
    </rPh>
    <phoneticPr fontId="6"/>
  </si>
  <si>
    <t>令和6年度</t>
    <rPh sb="0" eb="2">
      <t>レイワ</t>
    </rPh>
    <rPh sb="3" eb="5">
      <t>ネンド</t>
    </rPh>
    <phoneticPr fontId="6"/>
  </si>
  <si>
    <t>目標値</t>
    <rPh sb="0" eb="3">
      <t>モクヒョウチ</t>
    </rPh>
    <phoneticPr fontId="6"/>
  </si>
  <si>
    <t>実績値</t>
    <rPh sb="0" eb="3">
      <t>ジッセキチ</t>
    </rPh>
    <phoneticPr fontId="6"/>
  </si>
  <si>
    <t>事業費予算額</t>
    <rPh sb="0" eb="3">
      <t>ジギョウヒ</t>
    </rPh>
    <rPh sb="3" eb="5">
      <t>ヨサン</t>
    </rPh>
    <rPh sb="5" eb="6">
      <t>ガク</t>
    </rPh>
    <phoneticPr fontId="6"/>
  </si>
  <si>
    <t>事業費決算額</t>
    <rPh sb="0" eb="3">
      <t>ジギョウヒ</t>
    </rPh>
    <rPh sb="3" eb="5">
      <t>ケッサン</t>
    </rPh>
    <rPh sb="5" eb="6">
      <t>ガク</t>
    </rPh>
    <phoneticPr fontId="6"/>
  </si>
  <si>
    <t>年度目標に対する達成率</t>
    <rPh sb="0" eb="2">
      <t>ネンド</t>
    </rPh>
    <rPh sb="2" eb="4">
      <t>モクヒョウ</t>
    </rPh>
    <rPh sb="5" eb="6">
      <t>タイ</t>
    </rPh>
    <rPh sb="8" eb="11">
      <t>タッセイリツ</t>
    </rPh>
    <phoneticPr fontId="6"/>
  </si>
  <si>
    <t>基準値に対する増減率</t>
    <rPh sb="0" eb="3">
      <t>キジュンチ</t>
    </rPh>
    <rPh sb="4" eb="5">
      <t>タイ</t>
    </rPh>
    <rPh sb="7" eb="9">
      <t>ゾウゲン</t>
    </rPh>
    <rPh sb="9" eb="10">
      <t>リツ</t>
    </rPh>
    <phoneticPr fontId="6"/>
  </si>
  <si>
    <t>担当課評価</t>
    <rPh sb="0" eb="3">
      <t>タントウカ</t>
    </rPh>
    <rPh sb="3" eb="5">
      <t>ヒョウカ</t>
    </rPh>
    <phoneticPr fontId="6"/>
  </si>
  <si>
    <t>委員</t>
    <rPh sb="0" eb="2">
      <t>イイン</t>
    </rPh>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</si>
  <si>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</si>
  <si>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</si>
  <si>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</si>
  <si>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</si>
  <si>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</si>
  <si>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</si>
  <si>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</si>
  <si>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</si>
  <si>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</si>
  <si>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</si>
  <si>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</si>
  <si>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</si>
  <si>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</si>
  <si>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</si>
  <si>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</si>
  <si>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</si>
  <si>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</si>
  <si>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</si>
  <si>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</si>
  <si>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</si>
  <si>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</si>
  <si>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担当課</t>
  </si>
  <si>
    <t>有識者会議による検証評価</t>
    <rPh sb="0" eb="3">
      <t>ユウシキシャ</t>
    </rPh>
    <rPh sb="3" eb="5">
      <t>カイギ</t>
    </rPh>
    <rPh sb="8" eb="10">
      <t>ケンショウ</t>
    </rPh>
    <rPh sb="10" eb="12">
      <t>ヒョウカ</t>
    </rPh>
    <phoneticPr fontId="5"/>
  </si>
  <si>
    <r>
      <rPr>
        <b/>
        <sz val="48"/>
        <color theme="1"/>
        <rFont val="ＭＳ Ｐゴシック"/>
        <family val="3"/>
        <charset val="128"/>
        <scheme val="minor"/>
      </rPr>
      <t>◎</t>
    </r>
    <r>
      <rPr>
        <sz val="14"/>
        <color theme="1"/>
        <rFont val="ＭＳ Ｐゴシック"/>
        <family val="3"/>
        <charset val="128"/>
        <scheme val="minor"/>
      </rPr>
      <t xml:space="preserve">
</t>
    </r>
    <r>
      <rPr>
        <sz val="11"/>
        <color theme="1"/>
        <rFont val="ＭＳ Ｐゴシック"/>
        <family val="3"/>
        <charset val="128"/>
        <scheme val="minor"/>
      </rPr>
      <t>取組内容の深化・発展</t>
    </r>
    <rPh sb="2" eb="4">
      <t>トリクミ</t>
    </rPh>
    <rPh sb="4" eb="6">
      <t>ナイヨウ</t>
    </rPh>
    <rPh sb="7" eb="9">
      <t>シンカ</t>
    </rPh>
    <rPh sb="10" eb="12">
      <t>ハッテン</t>
    </rPh>
    <phoneticPr fontId="5"/>
  </si>
  <si>
    <r>
      <rPr>
        <b/>
        <sz val="48"/>
        <color theme="1"/>
        <rFont val="ＭＳ Ｐゴシック"/>
        <family val="3"/>
        <charset val="128"/>
        <scheme val="minor"/>
      </rPr>
      <t>○</t>
    </r>
    <r>
      <rPr>
        <sz val="14"/>
        <color theme="1"/>
        <rFont val="ＭＳ Ｐゴシック"/>
        <family val="3"/>
        <charset val="128"/>
        <scheme val="minor"/>
      </rPr>
      <t xml:space="preserve">
</t>
    </r>
    <r>
      <rPr>
        <sz val="11"/>
        <color theme="1"/>
        <rFont val="ＭＳ Ｐゴシック"/>
        <family val="3"/>
        <charset val="128"/>
        <scheme val="minor"/>
      </rPr>
      <t>取組内容の継続</t>
    </r>
    <rPh sb="2" eb="4">
      <t>トリクミ</t>
    </rPh>
    <rPh sb="4" eb="6">
      <t>ナイヨウ</t>
    </rPh>
    <rPh sb="7" eb="9">
      <t>ケイゾク</t>
    </rPh>
    <phoneticPr fontId="5"/>
  </si>
  <si>
    <r>
      <rPr>
        <b/>
        <sz val="48"/>
        <color theme="1"/>
        <rFont val="ＭＳ Ｐゴシック"/>
        <family val="3"/>
        <charset val="128"/>
        <scheme val="minor"/>
      </rPr>
      <t>△</t>
    </r>
    <r>
      <rPr>
        <sz val="14"/>
        <color theme="1"/>
        <rFont val="ＭＳ Ｐゴシック"/>
        <family val="3"/>
        <charset val="128"/>
        <scheme val="minor"/>
      </rPr>
      <t xml:space="preserve">
</t>
    </r>
    <r>
      <rPr>
        <sz val="11"/>
        <color theme="1"/>
        <rFont val="ＭＳ Ｐゴシック"/>
        <family val="3"/>
        <charset val="128"/>
        <scheme val="minor"/>
      </rPr>
      <t>取組内容の見直し</t>
    </r>
    <rPh sb="2" eb="4">
      <t>トリク</t>
    </rPh>
    <rPh sb="4" eb="6">
      <t>ナイヨウ</t>
    </rPh>
    <rPh sb="7" eb="9">
      <t>ミナオ</t>
    </rPh>
    <phoneticPr fontId="5"/>
  </si>
  <si>
    <r>
      <rPr>
        <b/>
        <sz val="48"/>
        <color theme="1"/>
        <rFont val="ＭＳ Ｐゴシック"/>
        <family val="3"/>
        <charset val="128"/>
        <scheme val="minor"/>
      </rPr>
      <t>✕</t>
    </r>
    <r>
      <rPr>
        <sz val="14"/>
        <color theme="1"/>
        <rFont val="ＭＳ Ｐゴシック"/>
        <family val="3"/>
        <charset val="128"/>
        <scheme val="minor"/>
      </rPr>
      <t xml:space="preserve">
</t>
    </r>
    <r>
      <rPr>
        <sz val="11"/>
        <color theme="1"/>
        <rFont val="ＭＳ Ｐゴシック"/>
        <family val="3"/>
        <charset val="128"/>
        <scheme val="minor"/>
      </rPr>
      <t>取組内容の中止・終了</t>
    </r>
    <rPh sb="2" eb="4">
      <t>トリクミ</t>
    </rPh>
    <rPh sb="4" eb="6">
      <t>ナイヨウ</t>
    </rPh>
    <rPh sb="7" eb="9">
      <t>チュウシ</t>
    </rPh>
    <rPh sb="10" eb="12">
      <t>シュウリョウ</t>
    </rPh>
    <phoneticPr fontId="5"/>
  </si>
  <si>
    <r>
      <rPr>
        <b/>
        <sz val="12"/>
        <color theme="1"/>
        <rFont val="ＭＳ Ｐゴシック"/>
        <family val="3"/>
        <charset val="128"/>
        <scheme val="minor"/>
      </rPr>
      <t>◎</t>
    </r>
    <r>
      <rPr>
        <sz val="14"/>
        <color theme="1"/>
        <rFont val="ＭＳ Ｐゴシック"/>
        <family val="3"/>
        <charset val="128"/>
        <scheme val="minor"/>
      </rPr>
      <t/>
    </r>
    <phoneticPr fontId="5"/>
  </si>
  <si>
    <r>
      <rPr>
        <b/>
        <sz val="12"/>
        <color theme="1"/>
        <rFont val="ＭＳ Ｐゴシック"/>
        <family val="3"/>
        <charset val="128"/>
        <scheme val="minor"/>
      </rPr>
      <t>○</t>
    </r>
    <r>
      <rPr>
        <sz val="14"/>
        <color theme="1"/>
        <rFont val="ＭＳ Ｐゴシック"/>
        <family val="3"/>
        <charset val="128"/>
        <scheme val="minor"/>
      </rPr>
      <t/>
    </r>
    <phoneticPr fontId="5"/>
  </si>
  <si>
    <r>
      <rPr>
        <b/>
        <sz val="12"/>
        <color theme="1"/>
        <rFont val="ＭＳ Ｐゴシック"/>
        <family val="3"/>
        <charset val="128"/>
        <scheme val="minor"/>
      </rPr>
      <t>△</t>
    </r>
    <r>
      <rPr>
        <sz val="14"/>
        <color theme="1"/>
        <rFont val="ＭＳ Ｐゴシック"/>
        <family val="3"/>
        <charset val="128"/>
        <scheme val="minor"/>
      </rPr>
      <t/>
    </r>
    <phoneticPr fontId="5"/>
  </si>
  <si>
    <r>
      <rPr>
        <b/>
        <sz val="12"/>
        <color theme="1"/>
        <rFont val="ＭＳ Ｐゴシック"/>
        <family val="3"/>
        <charset val="128"/>
        <scheme val="minor"/>
      </rPr>
      <t>✕</t>
    </r>
    <r>
      <rPr>
        <sz val="14"/>
        <color theme="1"/>
        <rFont val="ＭＳ Ｐゴシック"/>
        <family val="3"/>
        <charset val="128"/>
        <scheme val="minor"/>
      </rPr>
      <t/>
    </r>
    <phoneticPr fontId="5"/>
  </si>
  <si>
    <t>評価の理由</t>
    <rPh sb="0" eb="2">
      <t>ヒョウカ</t>
    </rPh>
    <rPh sb="3" eb="5">
      <t>リユウ</t>
    </rPh>
    <phoneticPr fontId="6"/>
  </si>
  <si>
    <t>PLAN
R４年度の
取組内容</t>
    <rPh sb="7" eb="9">
      <t>ネンド</t>
    </rPh>
    <rPh sb="11" eb="13">
      <t>トリクミ</t>
    </rPh>
    <rPh sb="13" eb="15">
      <t>ナイヨウ</t>
    </rPh>
    <phoneticPr fontId="6"/>
  </si>
  <si>
    <t>DO
事業
スケジュール
課題など
（具体例：
いつ、誰が、
どこで、何を…）</t>
    <rPh sb="3" eb="5">
      <t>ジギョウ</t>
    </rPh>
    <rPh sb="13" eb="15">
      <t>カダイ</t>
    </rPh>
    <rPh sb="19" eb="21">
      <t>グタイ</t>
    </rPh>
    <rPh sb="21" eb="22">
      <t>レイ</t>
    </rPh>
    <rPh sb="27" eb="28">
      <t>ダレ</t>
    </rPh>
    <rPh sb="35" eb="36">
      <t>ナニ</t>
    </rPh>
    <phoneticPr fontId="6"/>
  </si>
  <si>
    <t>CHECK　　
3月末時点
（1年間の
振り返り及び
効果検証）</t>
    <rPh sb="9" eb="10">
      <t>ツキ</t>
    </rPh>
    <rPh sb="10" eb="11">
      <t>マツ</t>
    </rPh>
    <rPh sb="11" eb="13">
      <t>ジテン</t>
    </rPh>
    <rPh sb="16" eb="17">
      <t>ネン</t>
    </rPh>
    <rPh sb="17" eb="18">
      <t>カン</t>
    </rPh>
    <rPh sb="20" eb="21">
      <t>フ</t>
    </rPh>
    <rPh sb="22" eb="23">
      <t>カエ</t>
    </rPh>
    <rPh sb="24" eb="25">
      <t>オヨ</t>
    </rPh>
    <rPh sb="27" eb="29">
      <t>コウカ</t>
    </rPh>
    <rPh sb="29" eb="31">
      <t>ケンショウ</t>
    </rPh>
    <phoneticPr fontId="6"/>
  </si>
  <si>
    <t>ACTION
対応方向
（上記を踏まえての今後の方向性）</t>
    <rPh sb="7" eb="9">
      <t>タイオウ</t>
    </rPh>
    <rPh sb="9" eb="11">
      <t>ホウコウ</t>
    </rPh>
    <rPh sb="13" eb="15">
      <t>ジョウキ</t>
    </rPh>
    <rPh sb="16" eb="17">
      <t>フ</t>
    </rPh>
    <rPh sb="21" eb="23">
      <t>コンゴ</t>
    </rPh>
    <rPh sb="24" eb="26">
      <t>ホウコウ</t>
    </rPh>
    <rPh sb="26" eb="27">
      <t>セイ</t>
    </rPh>
    <phoneticPr fontId="6"/>
  </si>
  <si>
    <t>CHECK　　
3月末時点
（1年間の
振り返り及び
効果検証）</t>
    <rPh sb="9" eb="11">
      <t>ガツマツ</t>
    </rPh>
    <rPh sb="11" eb="13">
      <t>ジテン</t>
    </rPh>
    <rPh sb="16" eb="18">
      <t>ネンカン</t>
    </rPh>
    <rPh sb="20" eb="21">
      <t>フ</t>
    </rPh>
    <rPh sb="22" eb="23">
      <t>カエ</t>
    </rPh>
    <rPh sb="24" eb="25">
      <t>オヨ</t>
    </rPh>
    <rPh sb="27" eb="29">
      <t>コウカ</t>
    </rPh>
    <rPh sb="29" eb="31">
      <t>ケンショウ</t>
    </rPh>
    <phoneticPr fontId="6"/>
  </si>
  <si>
    <t>ACTION
対応方向
（上記を踏まえての今後の方向性）</t>
    <rPh sb="7" eb="9">
      <t>タイオウ</t>
    </rPh>
    <rPh sb="9" eb="11">
      <t>ホウコウ</t>
    </rPh>
    <rPh sb="13" eb="15">
      <t>ジョウキ</t>
    </rPh>
    <rPh sb="16" eb="17">
      <t>フ</t>
    </rPh>
    <rPh sb="21" eb="23">
      <t>コンゴ</t>
    </rPh>
    <rPh sb="24" eb="27">
      <t>ホウコウセイ</t>
    </rPh>
    <phoneticPr fontId="6"/>
  </si>
  <si>
    <t>DO　
事業
スケジュール
課題など
（具体例：
いつ、誰が、
どこで、何を…）</t>
    <rPh sb="4" eb="6">
      <t>ジギョウ</t>
    </rPh>
    <rPh sb="14" eb="16">
      <t>カダイ</t>
    </rPh>
    <rPh sb="20" eb="22">
      <t>グタイ</t>
    </rPh>
    <rPh sb="22" eb="23">
      <t>レイ</t>
    </rPh>
    <rPh sb="28" eb="29">
      <t>ダレ</t>
    </rPh>
    <rPh sb="36" eb="37">
      <t>ナニ</t>
    </rPh>
    <phoneticPr fontId="6"/>
  </si>
  <si>
    <t>DO
事業
スケジュール
課題など
（具体例：
いつ、誰が、
どこで、何を…）</t>
    <phoneticPr fontId="6"/>
  </si>
  <si>
    <t>DO
事業
スケジュール
課題など
（具体例：
いつ、誰が、
どこで、何を…）</t>
    <phoneticPr fontId="6"/>
  </si>
  <si>
    <t>CHECK　　
3月末時点
（1年間の
振り返り及び
効果検証）</t>
    <phoneticPr fontId="6"/>
  </si>
  <si>
    <t>18-1</t>
    <phoneticPr fontId="5"/>
  </si>
  <si>
    <t>18-2</t>
    <phoneticPr fontId="5"/>
  </si>
  <si>
    <t>ACTION
対応方向
（上記を踏まえての今後の方向性）</t>
    <phoneticPr fontId="6"/>
  </si>
  <si>
    <t>72-1</t>
    <phoneticPr fontId="5"/>
  </si>
  <si>
    <t>ACTION
対応方向
（上記を踏まえての今後の方向性）</t>
    <phoneticPr fontId="5"/>
  </si>
  <si>
    <t>72-2</t>
    <phoneticPr fontId="5"/>
  </si>
  <si>
    <t>粟ノ保地区（配水管　φ150ＨＰＰＥ　Ｌ＝421ｍ、φ100ＨＰＰＥ　Ｌ＝12ｍ）
神子原地区（送水管　φ100ＨＰＰＥ　Ｌ＝202ｍ、配水管　φ75HPPE　Ｌ＝216ｍ）
予定路線実施済み</t>
  </si>
  <si>
    <t>今後も、上水道老朽管の送水管、配水管の布設を実施していく。</t>
  </si>
  <si>
    <t>目標値に達していないため。</t>
    <rPh sb="0" eb="3">
      <t>モクヒョウチ</t>
    </rPh>
    <rPh sb="4" eb="5">
      <t>タッ</t>
    </rPh>
    <phoneticPr fontId="7"/>
  </si>
  <si>
    <t>　庁内の地域公共交通検討委員会を8回開催し、るんるんバスを含めた公共交通について検討を行った。
12月第7回協議会の開催（実証実験の検証結果報告、羽咋市地域公共交通再編実施計画の素案について）
上記の協議会を経て、3月に各公民館で地域公共交通に関する説明会を開催。るんるんバスのルート再編やデマンド交通の実施、各助成等について説明を行った。
利用者についてコロナによる外出自粛が緩和した影響もあり、前年度比112％と増加した。（利用者数：Ｒ1　27,126人　Ｒ2　19,725人、Ｒ3　19,736人　R4　22,202人）</t>
    <rPh sb="1" eb="3">
      <t>チョウナイ</t>
    </rPh>
    <rPh sb="4" eb="10">
      <t>チイキコウキョウコウツウ</t>
    </rPh>
    <rPh sb="10" eb="12">
      <t>ケントウ</t>
    </rPh>
    <rPh sb="12" eb="15">
      <t>イインカイ</t>
    </rPh>
    <rPh sb="17" eb="18">
      <t>カイ</t>
    </rPh>
    <rPh sb="18" eb="20">
      <t>カイサイ</t>
    </rPh>
    <rPh sb="29" eb="30">
      <t>フク</t>
    </rPh>
    <rPh sb="32" eb="36">
      <t>コウキョウコウツウ</t>
    </rPh>
    <rPh sb="40" eb="42">
      <t>ケントウ</t>
    </rPh>
    <rPh sb="43" eb="44">
      <t>オコナ</t>
    </rPh>
    <rPh sb="61" eb="63">
      <t>ジッショウ</t>
    </rPh>
    <rPh sb="63" eb="65">
      <t>ジッケン</t>
    </rPh>
    <rPh sb="66" eb="70">
      <t>ケンショウケッカ</t>
    </rPh>
    <rPh sb="70" eb="72">
      <t>ホウコク</t>
    </rPh>
    <rPh sb="73" eb="76">
      <t>ハクイシ</t>
    </rPh>
    <rPh sb="76" eb="78">
      <t>チイキ</t>
    </rPh>
    <rPh sb="78" eb="80">
      <t>コウキョウ</t>
    </rPh>
    <rPh sb="80" eb="82">
      <t>コウツウ</t>
    </rPh>
    <rPh sb="82" eb="84">
      <t>サイヘン</t>
    </rPh>
    <rPh sb="84" eb="86">
      <t>ジッシ</t>
    </rPh>
    <rPh sb="86" eb="88">
      <t>ケイカク</t>
    </rPh>
    <rPh sb="89" eb="91">
      <t>ソアン</t>
    </rPh>
    <rPh sb="108" eb="109">
      <t>ガツ</t>
    </rPh>
    <rPh sb="110" eb="111">
      <t>カク</t>
    </rPh>
    <rPh sb="111" eb="114">
      <t>コウミンカン</t>
    </rPh>
    <rPh sb="115" eb="117">
      <t>チイキ</t>
    </rPh>
    <rPh sb="117" eb="121">
      <t>コウキョウコウツウ</t>
    </rPh>
    <rPh sb="122" eb="123">
      <t>カン</t>
    </rPh>
    <rPh sb="125" eb="127">
      <t>セツメイ</t>
    </rPh>
    <rPh sb="127" eb="128">
      <t>カイ</t>
    </rPh>
    <rPh sb="129" eb="131">
      <t>カイサイ</t>
    </rPh>
    <rPh sb="142" eb="144">
      <t>サイヘン</t>
    </rPh>
    <rPh sb="149" eb="151">
      <t>コウツウ</t>
    </rPh>
    <rPh sb="152" eb="154">
      <t>ジッシ</t>
    </rPh>
    <rPh sb="155" eb="156">
      <t>カク</t>
    </rPh>
    <rPh sb="156" eb="158">
      <t>ジョセイ</t>
    </rPh>
    <rPh sb="158" eb="159">
      <t>トウ</t>
    </rPh>
    <rPh sb="163" eb="165">
      <t>セツメイ</t>
    </rPh>
    <rPh sb="166" eb="167">
      <t>オコナ</t>
    </rPh>
    <rPh sb="185" eb="187">
      <t>ガイシュツ</t>
    </rPh>
    <rPh sb="187" eb="189">
      <t>ジシュク</t>
    </rPh>
    <rPh sb="190" eb="192">
      <t>カンワ</t>
    </rPh>
    <rPh sb="194" eb="196">
      <t>エイキョウ</t>
    </rPh>
    <rPh sb="200" eb="203">
      <t>ゼンネンド</t>
    </rPh>
    <rPh sb="203" eb="204">
      <t>ヒ</t>
    </rPh>
    <rPh sb="209" eb="211">
      <t>ゾウカ</t>
    </rPh>
    <rPh sb="262" eb="263">
      <t>ニン</t>
    </rPh>
    <phoneticPr fontId="7"/>
  </si>
  <si>
    <t>　粟ノ保、西北台、中邑知・富永の3コースについてはデマンド交通等に移行予定。車輌についても、ワゴンタイプに更新予定であるが、引続き協議会を開催し、他の公共交通との役割分担を明確にし、地域公共交通全体としての利用者の利便性がより向上するよう更なる検証を行う。</t>
    <rPh sb="38" eb="40">
      <t>シャリョウ</t>
    </rPh>
    <rPh sb="53" eb="55">
      <t>コウシン</t>
    </rPh>
    <rPh sb="55" eb="57">
      <t>ヨテイ</t>
    </rPh>
    <rPh sb="62" eb="64">
      <t>ヒキツヅ</t>
    </rPh>
    <rPh sb="119" eb="120">
      <t>サラ</t>
    </rPh>
    <phoneticPr fontId="7"/>
  </si>
  <si>
    <t>Ⅰ 魅力あるしごとを創出</t>
  </si>
  <si>
    <t>１ 多様な就労支援、就労環境の整備</t>
  </si>
  <si>
    <t>（１）広域的な就労支援の推進</t>
  </si>
  <si>
    <t>商工観光課</t>
  </si>
  <si>
    <t>①合同企業就職面談会を通じて市内に就職した人数</t>
  </si>
  <si>
    <t>25人(R2～R6年度累計)</t>
  </si>
  <si>
    <t>-</t>
  </si>
  <si>
    <t>△</t>
  </si>
  <si>
    <t>○</t>
  </si>
  <si>
    <t>◎</t>
  </si>
  <si>
    <t/>
  </si>
  <si>
    <t>一定程度の市内就職者の確保につながっている。</t>
  </si>
  <si>
    <t>周辺自治体等との広域連携による合同企業就職説明会・面接会の開催。</t>
  </si>
  <si>
    <t>【経緯】　　　　　　　　　　　　　　　　　　　　　　　　　　　　　　　　　　　　　　　　　　　　　　　　　　　　　　　　　　　　　　　　　
R1.7に石川労働局と雇用対策協定を締結し、共同で雇用対策に取り組む事業の一つとして、同じく石川労働局と雇用対策協定を締結している志賀町と合同で企業就職面談会を実施することとなった。
【R2実績】
1回実施（12月5日志賀町文化ホール）し、参加企業はのべ20社、参加者数はのべ65人、就職者数はのべ22人（うち市内就職者は0人）であった。
【R3実績】
1回実施（12月4日コスモアイル羽咋）し、参加企業はのべ24社、参加者数はのべ59人、就職者数はのべ16人（うち市内就職者は6人）であった。
【R4予定】
昨年同様に2回実施を予定している。6月に参加企業を募集し、ハローワーク・志賀町と協議していく。また広報掲載等の情報の周知。</t>
  </si>
  <si>
    <t>　R4は参加企業数30社（羽咋から13社）、参加者数は83人という結果になった。R3までは新型コロナウイルス感染症の影響により、当初は年2回開催予定としていたところ年1回の開催となっていたが、R4は計画どおり年2回開催することができた。市内企業への就職者が10人となり一定程度の地元企業への就労につながった。</t>
  </si>
  <si>
    <t>　R5も例年同様に2回の開催を予定し、雇用促進を図っていく。また、「面接会参加のべ企業数」については、今後の雇用情勢を踏まえるとともに、志賀町と合同開催による会場の収容企業数等を考慮していきたい。その他、求人情報の公開においても、継続して地元企業の周知を図っていきたい。</t>
  </si>
  <si>
    <t>Ⅴ 人口減少時代に対応した持続可能なまちづくり</t>
  </si>
  <si>
    <t>４ 産学官連携による次代に対応した新事業の創出</t>
  </si>
  <si>
    <t>（１）地域づくりに貢献する民間企業等との連携による企画の実現、共同研究の実施</t>
  </si>
  <si>
    <t>地域振興室</t>
  </si>
  <si>
    <t>3件(R2～R6年度累計)</t>
  </si>
  <si>
    <t>〇</t>
  </si>
  <si>
    <t>　企業版ふるさと納税（人材派遣型）を活用した官民連携体制の構築につながったため。</t>
  </si>
  <si>
    <t>・「羽咋創生」をともに推進するパートナー企業との連携
・ICT、IoT等を活用した地域活性化とスマートシティの具体的な推進</t>
  </si>
  <si>
    <t>①企業版ふるさと納税を活用した新たな事業の企画・立案（令和５年度中に１事業の企画・立案目標）
②金沢大学等と連携し共創型企業・人材展開プログラムに基づきデジタル人材を登用して、デジタル化・スマートシティ化に向けて外部の専門的知見を得ながら有効な施策立案を図る。（令和４年１０月～予定）</t>
  </si>
  <si>
    <t>①第一生命保険㈱から企業版ふるさと納税（人材派遣タイプ）を活用し、企業版ふるさと納税の寄付を財源とし、民間人材１名を受入れ。令和５年度から移住・定住業務を中心に従事してもらうこととなった。市としては、人件費をかけずに、民間の優秀な人材と連携することができ、企業側も人材育成の観点で行政事務を学ぶ機会の創出につながる。　　　　　　　　　　　　　　　　　　　　　　　　　　　　　　　　　　　　　　　　　　　　　　　　　　　　　　　　　　　　　　　　　　　　　　　　　　　　　　②健康寿命の延伸をテーマとし、外部デジタル人材の協力を得て市内「通いの場」の健康に資する効果について、データに基づく分析を行い、通いの場に一定回数（10回以上）通う人々は、良好な健康状態をキープする傾向があることが裏付けられた。</t>
  </si>
  <si>
    <t>①令和５年度も民間企業との連携に係る新たな切り口として、企業版ふるさと納税を活用した事業構想の展開を図る。　　　　　　　　　　　　　　　　　　　　　　　　　　　　　　　　　　　　　　　　　　　　　　　　　　　　　　　　　　　　　　　　　　　　　　　　②データに基づく施策立案はスマートシティ推進の観点からも重要であり、引き続き、外部人材、大学、民間企業からの協力を得ながら新たなEBPM事業の実装につなげていく。</t>
  </si>
  <si>
    <t>３ 再生可能エネルギーなどを利活用した環境保全の推進</t>
  </si>
  <si>
    <t>（２）省エネルギー化の推進による環境負荷の軽減</t>
  </si>
  <si>
    <t>総務課</t>
  </si>
  <si>
    <t>①庁用車の電気自動車等導入台数</t>
  </si>
  <si>
    <t>7台</t>
  </si>
  <si>
    <t>　公用車更新の際に電気自動車や、ハイブリッド車等の低公害車での更新として導入台数を増加させる。</t>
  </si>
  <si>
    <t>　現在の低公害車の台数３台（令和元年度当初４台から１台減）
　　総務課　３台　ｅ－ＮＶ200（電気自動車）、リーフ（電気自動車）、プリウス（ＨＶ）
　　 ※ 税務課　１台 ⇒ ０台　プリウス（ＨＶ） 令和元年度に軽自動車に更新し廃車済
　更新予定公用車　（３台の更新により目標台数７台の達成を計画する）
　　総務課　　　　　　　　ハイエース（普通乗用・ﾃﾞｨｰｾﾞﾙ）　　 ※H12年 6月 登録（20年経過）
　　生涯学習課　　　　　 ｶﾛｰﾗﾌｨｰﾙﾀﾞｰ（小型乗用・ガソリン） ※H13年 6月 登録（19年経過）
　　市民窓口課　　　　　 ムーブ（軽乗用・ガソリン）　　　　　　 ※H15年 5月 登録（17年経過）</t>
  </si>
  <si>
    <t>　令和4年度、低公害車の購入実績なし。各課所有の公用車の一部について、CESSによる共有化が進んだため、公用車を更新する必要がなくなった。</t>
  </si>
  <si>
    <t>　運用方針の見直し（公用車の一括管理、リース等）を検討する。</t>
  </si>
  <si>
    <t>（１）再生可能エネルギー利活用による脱炭素社会の推進</t>
  </si>
  <si>
    <t>環境安全課</t>
  </si>
  <si>
    <t>5,000トン</t>
  </si>
  <si>
    <t>　地球温暖化の原因である温室効果ガスの排出を抑えるため、エコライフの推進や自然エネルギーの利活用の推進、未利用エネルギーの利活用の支援に取り組む。</t>
  </si>
  <si>
    <t>　引き続き、市施設の設備更新や今後建設する施設設備において、再生可能エネルギー・省エネルギー技術の導入を推進する。
市民に対し、太陽光発電システムに付帯するリチウムイオン蓄電池の設置費補助の制度を周知する。学校や地域を通じ、県が実施する「省エネ・節電アクションプラン」を周知し、家庭でのエコライフへの取り組みを推進する。</t>
  </si>
  <si>
    <t>集計中</t>
  </si>
  <si>
    <t>２ 地域の賑わい創出</t>
  </si>
  <si>
    <t>（１）市内商店街の活性化</t>
  </si>
  <si>
    <t>①地域商品券販売額（行政分）</t>
  </si>
  <si>
    <t>35,000千円</t>
  </si>
  <si>
    <t>　目標値を大幅に超える実績となり消費喚起につながった。</t>
  </si>
  <si>
    <t>　地元商工会、商店会連合会、青年会議所の実施する事業への支援と、地域商品券や行政ポイント等の発行支援により、地域経済の活性化と賑わい創出につなげる。</t>
  </si>
  <si>
    <t>　羽咋市商店会連合会の運営活動を支援し、商店街づくりに係る支援を実施する。
今年度は、コロナ禍対策の商品券及びプレミアムUFOポイントを予算に計上。市民の消費喚起と地域商業の活性化を図る。</t>
  </si>
  <si>
    <t>　令和4年度には、新型コロナウイルス感染症の影響を受ける中での市民の消費喚起策として前期（6月～11月）、後期（9月～3月）の２度商品券を発行し、また、7月、8月、12月の3回プレミアムUFOポイント付加事業を実施し、切れ目ない対策を行った。
【UFO商品券発行事業】
前期発行額：451,332千円（回収率99.8％）
後期発行額：475,836千円（回収率99.8％）
【UFOポイント付加事業】
7月：2,886千円
8月：1,428千円
12月：4,443千円</t>
  </si>
  <si>
    <t>　令和5年度については、新型コロナウイルスの影響は縮小していくものの物価高騰の影響が続くため、引き続き市民の消費喚起と地域経済の活性化のため商品券を発行及びプレミアムポイント付加を実施する。</t>
  </si>
  <si>
    <t>１ 誰もが生涯活躍できるまちの構築</t>
  </si>
  <si>
    <t>（４）産学官連携による健康寿命の延伸や地域づくりの展開</t>
  </si>
  <si>
    <t>地域包括ケア推進室</t>
  </si>
  <si>
    <t>②買い物支援マルシェ開催地区数</t>
  </si>
  <si>
    <t>5地区(R2～R6年度累計)</t>
  </si>
  <si>
    <t>目標値の変更が必要であるから。</t>
  </si>
  <si>
    <t>　地域の買い物支援をはじめとした生活課題について、住民、地域商店、関係機関と共に解決方法を検討しながら、必要な生活支援の拡大創出に繋げる。</t>
  </si>
  <si>
    <t>・地域の社会資源について整理し、見える化を行う。
・地域の買い物支援をはじめ、生活課題については、第2層生活支援協議体と共に具体策を企画、立案する。
・市全体として検討すべき生活課題については、第1層生活支援協議体及び関係機関と解決方法を検討する。</t>
  </si>
  <si>
    <t>・第2層生活支援協議体を中心に地域の社会資源について情報収集し、一部の地区に対して、地域資源一覧を作成した。
・新型コロナウイルス感染拡大によりR2年3月から「買い物支援マルシェ」を中断。
・計画当初にはなかった移動スーパー「とくし丸」がR2年9月16日から、「コポ丸便」がR4年5月から開始し、買い物支援の課題の一部が解消した。
・移動スーパーで対応できない買い物について第2層生活支援協議体で検討中。</t>
  </si>
  <si>
    <t>　地域の社会資源について活用できるように市内全域の一覧表を作成する。
買い物支援をはじめ、どのような生活課題があるか第2層生活支援協議体で整理しながら、課題解決の立案・実施を行う。
また、第2層生活支援協議体で挙げられた生活課題を、第1層生活支援協議体や関係機関とも共有しながら解決方法を検討する。</t>
  </si>
  <si>
    <t>①産学官連携によるデータ分析を活用した各種計画事業数</t>
  </si>
  <si>
    <t>5事業(R2～R6年度累計)</t>
  </si>
  <si>
    <t>　大学、民間企業、外部デジタル人材からの協力を得てEBPMにつながる分析結果を導き出したため。</t>
  </si>
  <si>
    <t>①過年度実施した市、金沢大学、あいおいニッセイ同和損保ジャパン㈱、市交通安全協会、羽咋警察署の5者で連携し、高齢者を主とした市民の市内における運転状況を調査結果を踏まえ、市内の交通安全に係る危険箇所を特定し、交通安全の見える化を図る。
②大学や民間企業と連携を図りながら、外部のデジタル人材を登用し、庁内ビッグデータを活用して健康寿命の延伸に関するＥＢＰＭを図る。</t>
  </si>
  <si>
    <t>①大学、民間企業と連携したデータに基づく事業実装の新たな切り口として、8月に金沢大学の協力を得て開催した共同研究報告会で成果還元がされた。市の交通安全対策の方向性を裏付ける貴重な分析結果として、市の施策に反映していく。
②健康寿命の延伸をテーマとし、外部デジタル人材の協力を得て市内「通いの場」の健康に資する効果について、データに基づく分析を行い、通いの場に一定回数（10回以上）通う人々は、良好な健康状態をキープする傾向があることが裏付けられた。</t>
  </si>
  <si>
    <t>①今後は、産学官のデータ分析結果について、官民連携で令和4年度に構築したデータ連携基盤に取り込み、他のビッグデータと組み合わせることができるかということや、市民に公開情報として還元できるか検討していく。
②データに基づく施策立案はスマートシティ推進の観点からも重要であり、引き続き、外部人材、大学、民間企業からの協力を得ながら新たなEBPM事業の実装につなげていく。</t>
  </si>
  <si>
    <t>（3）住民主体の支えあいのまちづくりを推進</t>
  </si>
  <si>
    <t>③住民主体の「通いの場」（月2回以上）の箇所数</t>
  </si>
  <si>
    <t>30箇所</t>
  </si>
  <si>
    <t>　通いの場が2か所減少したが、ウィズコロナの中、活動を工夫した24箇所の運営は維持出来た。</t>
  </si>
  <si>
    <t>・コロナ禍においても感染対策を行った上で活動が継続できるよう、支援する。
・住民主体の通いの場等活動補助金交付について、補助金の活用や補助金交付申請及び実績報告等の事務処理に関する支援を行う。
・主任ケアマネジャーと連携し、高齢者が自立した生活を維持するための普及啓発活動を行う。5月～3月の期間に各通いの場を月に1～2か所訪問する。
・各団体の情報共有や意見交換などを行うための連絡会や研修会を年2～3回開催する。</t>
  </si>
  <si>
    <t>・コロナ禍で活動規模を縮小していた団体もあるが、フレイルや認知症の予防を目的に、訪問や電話等で活動形態を工夫して継続していた。感染対策を徹底した上での活動を支援するため、市から消毒液の補充や体温計の貸し出しを継続した。コロナ禍により活動休止していた団体のうち、世話人の体調不良・開催場所等の都合等を理由に再開できていない通いの場が２か所ある。
・住民主体の通いの場等補助金交付について、説明会を開催した。
・通いの場7箇所に出向き、主任ケアマネ、包括職員が自助についての講話を行った。
・通いの場の連絡会を開催し、特色ある通いの場の活動発表、情報交換会を行い、通いの場の運営の工夫を共有し合った。</t>
  </si>
  <si>
    <t>　コロナが感染症法５類に移行後もウィズコロナでの活動を支援していく。また、高齢者自らが自立した生活を続けるという意識を持ってもらうために、引き続き主任ケアマネ等が通いの場に出向き講話を行う。
地域住民、居宅介護事業所、医療機関等へ通いの場の周知を行い、参加者数が増えるよう普及啓発を行う。</t>
  </si>
  <si>
    <t>農林水産課</t>
  </si>
  <si>
    <t>②「小さな拠点」による提供サービス延べ利用者数</t>
  </si>
  <si>
    <t>5,000人</t>
  </si>
  <si>
    <t>　配食及び日用品配達の基盤は整ったが、利用者数がまだ少ない。農業部門の強化に向けて、人材を確保した。</t>
  </si>
  <si>
    <t>　施設運営の安定化及び中山間地域の高齢者が安心して暮らすことができる「小さな拠点」づくりを行う。</t>
  </si>
  <si>
    <t xml:space="preserve">①配食サービスなどの利用者拡大に向けた取組支援
②配食・配達サービスや見守り活動の運用体制の構築
③地域住民のたまり場スペースの設置に向けた取組を支援
④地域農業の継続的発展を目的とした集落営農「あぐりみこはら」の組織化に向けた取組の指導・助言。
⑤ウィズコロナを見越したイベントの企画を検討する。
</t>
  </si>
  <si>
    <t>・毎月発行の「みこさとだより」で、当月のイベント、商品、各種サービスの案内、また配食車の各地区の立寄日を掲載し、利用者へサービスの周知、浸透を図っている。併せて見守り活動を実施。　　　　　　　　　　　　　　　　　　　　　　　　　　　　　　　　　・地域農業の継続的発展を目的とした集落営農「あぐりみこはら」の組織化については、農業部門の人材を新たに増員し、体制強化を図った。</t>
  </si>
  <si>
    <t>・配食サービス等の基盤は概ね整い、サービスは認知されているが、利用者がまだ少ないため、今後も利用者増に向けての取組を支援する。
・地域農業の継続的発展にむけて、地域が求める集落営農の組織化を支援する。</t>
  </si>
  <si>
    <t>地域振興室
農林水産課</t>
  </si>
  <si>
    <t>①「地域運営組織」及び「小さな拠点」設置数</t>
  </si>
  <si>
    <t>3箇所</t>
  </si>
  <si>
    <t>　住民主体の組織体制が築くには至っていないが、鹿島路、神子原地区において住民主導の取り組みが着実に進んでいるため。</t>
  </si>
  <si>
    <t>　再整備した神子原農林水産物直売所を「小さな拠点」として、中山間地域における持続可能な拠点づくりを支援していく。また、鹿島路地区のコミュニティビジネスを生かした協働の地域づくりをフォローアップする。</t>
  </si>
  <si>
    <t>【神子原地区について】　　　　　　　　　　　　　　　　　　　　　　　　　　　　　　　　　　　　　　　　　　　　　　　　　　　　　　　　　　　　　　　　　　　　　　　　　　　　　　　　　　　　　　　　　　　　　　　　　　　①配食サービスなどの利用者拡大に向けた取組支援。
②地域住民のたまり場スペースの設置に向けた取組を支援。
③地域農業の継続的発展を目的とした集落営農「あぐりみこはら」の組織化に向けた取組の指導・助言。
④事業の進捗状況は２半期毎に検証し、相互の協議の上、適切な支援を実施。　　　　　　　　　　　　　　　　　　　　　　　　　　　　　　　　　　　　　　　　　　　　　　　　　　　　　　　　　　　　　　　　　　　　　　　　　　　　　　　　　　　　　　　　　【鹿島路地区について】　　　　　　　　　　　　　　　　　　　　　　　　　　　　　　　　　　　　　　　　　　　　　　　　　　　　　　　　　　　　　　　　　　　　　　　　　　　　　　　　　　　　　　　　　　　　　　　　　　　　　　　　　　　　　　　　　　　　　　　　　　　　　　新たに市が地域おこし協力隊を募集して、鹿島路地区の地域づくり尽力してもらえるよう支援する。市からの市民提案型まちづくり支援事業となっているコミュニティビジネスについても、持続可能な取り組みとしての深化・発展できるようにフォローアップを図る。</t>
  </si>
  <si>
    <t>【神子原地区について】　　　　　　　　　　　　　　　　　　　　　　　　　　　　　　　　　　　　　　　　　　　　　　　　　　　　　　　　　　　　　　　　　　　　　　　　　　　　　　　　　　　　　　　　　　　　　　　　　　　　　　　地域拠点としての集落営農組織構築の推進を図るため、神子の里において農業担当職員を雇用し、農業部門の強化を図った。また、里山と伝統産業の保全を目的とした地域おこし協力隊を新たに募集し、夏季は神子原米や酒米の栽培、冬季は、御祖酒造で蔵人として伝統芸能を習得する。                                                                                                                                                                                                                                                                                                                                         　　　　　　　　　　　　　　　　　　　　　　　　　　　　　　　　　　　　　　　　　　　　　　　　　　　　　　　　　　　　　　　　　　　　　　　　　　　　　　　　　　　　　　　　　　　　　　　　　　　　　　　　　　　　　　　　　　　　　　　　　　　　　　　　　　　　　　　　　　　　　　　　　　　　　　　　　　　　　　　　　　　　　　　　　　　　　　　　　　　　　　　　　　　　　　　　　　　　　　　　　　　　　　　　　　　　　　　　　　　　　 　　　　　　                                       【鹿島路地区について】
令和4年10月から鹿島路地区において地域おこし協力隊を1名登用し、鹿島路地区の特産品のブランド化や情報発信に従事。地域のインスタ開設や道の駅での試験的販売などにトライし、鹿島路地区の地域づくりにつながるような活動を展開している。協力隊としての成果はこれからになるが、町会、協力隊、行政が連携し本市における住民主体の地域づくりのモデルとして先進的に取り組んでいる。</t>
  </si>
  <si>
    <t>【神子原地区】　　　　　　　　　　　　　　　　　　　　　　　　　　　　　　　　　　　　　　　　　　　　　　　　　　　　　　　　　　　　　　　　　　　　　　　　　　　　　　　　　　　　　　　　　　　　　　　　　　　　　　　　　　　　　　　　　　　　　　　　　　　　　　　　　　　　　　　　　　　　　　　　　　　神子の里を中心とした農地集積や集落営農構築の推進、農村環境の保全の取組を支援。新たに任用した地域おこし協力隊により、地域資源の掘り起こし、情報発信・特産化活動を実施。　　　　　　　　　　　　　　　　　　　　　　　　　【両地区共有】　　　　　　　　　　　　　　　　　　　　　　　　　　　　　　　　　　　　　　　　　　　　　　　　　　　　　　　　　　　　　　　　　　　　　　　　　　　　　　　　　　　　　　　　　　　　　　　　　　　　　　　　　　　　　　　　　　　　　　　　　　　　　　鹿島路、神子原地区のいずれにおいても全住民アンケート調査結果に基づき、地域住民のニーズを踏まえた取り組みとして実証から実装につながるよう努めている。令和5年度は、両地域のフォローアップを行うとともに、他の地域でもアンケート調査を実施し、地域住民が求める取り組みの実装につながるよう推進していく。　　　　　　　　　　　　　　　　　　　　　　　　　　　　　　　　　　　　　　　　　　　　　　　　　　　　　　　　　　　　　　　　　　　　　　　　　　　　　　　　　</t>
  </si>
  <si>
    <t>①生活支援協議体の設置数</t>
  </si>
  <si>
    <t>11箇所</t>
  </si>
  <si>
    <t>　継続的な取り組みが必要であるから。</t>
  </si>
  <si>
    <t>　引き続き第2層生活支援協議体の立ち上げと活動支援を行うとともに、現在行っている活動について、広く市民に周知し、担い手の掘り起こしを行いたい。</t>
  </si>
  <si>
    <t>（２）地域活力の維持と協働のまちづくりの推進</t>
  </si>
  <si>
    <t>②若者、小中校生による羽咋創生事業の提案数</t>
  </si>
  <si>
    <t>　住民自治報告会で羽咋中・邑知中生徒のそれぞれからまちづくりの活性化につながる提案があり、外部デジタル人材による具体な実装事業が発案されたため。</t>
  </si>
  <si>
    <t>・地方創生推進人材や団体等の育成、支援、確保
・市民が参画した地方創生主要事業の検討・立案
・RESAS、ビッグデータ等の客観的データに基づく市政策立案の支援</t>
  </si>
  <si>
    <t>①住民自治活動報告会を開催し、市内において住民主体の取り組みを行っている町会や市民団体の報告会を開催し、協働の地域づくりの横展開を図る。
②外部からデジタル人材を活用し、スマートシティの推進やビッグデータに基づく有効な施策の企画・立案につなげる。</t>
  </si>
  <si>
    <t>①昨年10月に住民自治活動報告会を開催し、有償ボランティアによる地域の支えあいに取り組む寺家町の事例や、交流の拡大から移住につなげる菅池町の事例を紹介。
　市内中学生や、地域おこし協力隊からの発表などもあり、さまざまな視点から本市の地域づくりに対する報告が行われ、約７０人の市民がこれからの地域のあり方を模索した。小規模多機能自治の先進的取り組みを行っている南砺市の事例にも触れる機会となった。
②昨年10月から6カ月間、金沢大学等と連携してデジタル人材1名を委嘱。スマートシティの推進やデータの利活用などのテーマに沿って市職員との協業を図った。本市スマートシティの現状や課題を外部の目線で整理し本市にとってどのような取り組みが有効か提案。提案内容については、令和5年度策定予定の総合戦略に反映する予定である。また、データ分析し市内の「通いの場」の利用者の健康度が高いことを裏付ける分析も行った。</t>
  </si>
  <si>
    <t>　令和5年度も引き続き、協働の地域づくりにつながる、住民向け報告会やアンケートの実施し、住民主体の地域づくりにつなげる。デジタル人材についても新たに登用し、外部からの知見も取り入れて、本市のデジタル化やスマートシティ推進を積極的に図っていく。</t>
  </si>
  <si>
    <t>生涯学習課</t>
  </si>
  <si>
    <t>①市民憲章実践活動団体助成団体数</t>
  </si>
  <si>
    <t>15団体(R2～R6年度累計)</t>
  </si>
  <si>
    <t>　募集期間の見直しを行い、応募機会の増加を図った。</t>
  </si>
  <si>
    <t>　市民憲章推進基金（らぶ❤はくい基金）制度の周知徹底、及び実践活動団体等への支援</t>
  </si>
  <si>
    <t>①9月・1月の年2回募集を行い、市民憲章の啓発と自主的・自発的な実践活動の推進を図っていく。
②ホームページを編集する等、携帯電話から手軽にアクセスできるよう広報・啓発方法を工夫することで、広く周知を図る。</t>
  </si>
  <si>
    <t>①３団体の応募があり、うち２団体に対して助成を行った。
②通念を通して応募を受け付けることとし、応募機会の増加を図った。
③選考委員会の委員数を減員し、業務のスリム化を行った。</t>
  </si>
  <si>
    <t>　引き続き制度の周知について、方法の改善・露出頻度の増加を図る。</t>
  </si>
  <si>
    <t>（１）健康でアクティブな生活の実現</t>
  </si>
  <si>
    <t>②高齢者筋力トレーニング教室参加率</t>
  </si>
  <si>
    <t>延べ開催回数及び延べ参加者数の増加。</t>
  </si>
  <si>
    <t>　高齢者（65歳以上）が要支援、要介護状態になることを出来る限り防ぎ、健康寿命を延伸するよう体力の維持や増進に努める。高齢者自らが主体的に介護予防活動に取り組めるよう、教室参加によるインセンティブや介護予防手帳の活用・周知を図る。</t>
  </si>
  <si>
    <t>【実施場所】羽咋すこやかセンター（週2回）、各地区18カ所19教室（1回/週から2回/月）
【実施方法】市が健康づくり指導員を派遣し、各地域の自主グループが主体となり実施
【内容】ストレッチ、筋トレ、頭の体操、健康ワンポイントアドバイス等
【健康づくり指導員の育成】研修会、連絡会の開催。指導員の知識の習得と指導スキルの向上を図る。各地区での取り組みを情報交換し、介護予防の充実を目指す。
【インセンティブの付与について検討】参加者自らが主体的に介護予防活動に取り組めるようインセンティブの付与について検討する
【介護予防手帳の活用】参加者自らの介護予防活動を見える化し、継続的に取り組めるよう介護予防手帳の活用の周知を図る
【介護予防活動の広報活動】筋トレの取り組み内容や効果について広報に掲載し、普及啓発に努める</t>
  </si>
  <si>
    <t>・コロナによる影響が少なくなりつつあり、各地区の開催も通常にもどりつつある。延べ開催回数及び延べ参加者数は増加している。
・介護予防ポイント事業を登録制とした。</t>
  </si>
  <si>
    <t>・羽咋すこやかセンターについて、他の地区会場同様に参加者が主体的に参加できるよう、筋トレ運営事業を委託する。
・介護予防ポイント事業の対象となる活動の拡大。　　　　　　　　　　　　　　　　　　　　　　　　　　　　　　　　　　　　　　　　　　　　　　　　　　　　　　　　　　　　　　　　　　　　　　　　　　　　　　　　　　　　　　　　　　　　　　　　　・毎月広報に筋トレの紹介記事掲載中。</t>
  </si>
  <si>
    <t>健康福祉課</t>
  </si>
  <si>
    <t>①特定健診受診率</t>
  </si>
  <si>
    <t>感染症の影響で健診受診率が一時的に下がっていると予測し、今後も感染症対策を講じながら継続する必要がある。</t>
  </si>
  <si>
    <t>感染症対策を徹底した健診体制と受診しやすい環境の整備。
健診の必要性についての発信。
未受診者勧奨を継続し、受診率向上につなげる。</t>
  </si>
  <si>
    <t>Ⅳ 安全・安心・快適な環境の整備</t>
  </si>
  <si>
    <t>５ 感染症対策の充実と地域経済の支援・強化</t>
  </si>
  <si>
    <t>（１）安全・安心な暮らしと地域経済安定化の両立</t>
  </si>
  <si>
    <t>商工観光課
地域振興室</t>
  </si>
  <si>
    <t>①市内サテライトオフィスの利用企業・団体数</t>
  </si>
  <si>
    <t>10団体</t>
  </si>
  <si>
    <t>　新たな利用団体獲得にはつながらなかったものの、テレワークを生かした関係人口に係る重要な取り組みであるため。</t>
  </si>
  <si>
    <t>　令和３年度にサテライトオフィスとして整備した「能登千里浜レストハウス」２階部分「コワーキングベース千里浜」をはじめとするテレワーク施設の利用企業・団体の誘致を図り、関係人口・移住推進につなげる。</t>
  </si>
  <si>
    <t>①能登千里浜レストハウスと連携した、企業や団体向けＰＲイベントの開催。
②能登千里浜レストハウスの発展のために受け入れた課題解決型インターンシップ生発案のイベントの開催。
③首都圏向けの継続的な情報発信。</t>
  </si>
  <si>
    <t>①令和5年3月、能登千里浜レストハウスの運営管理者である「能登風土㈱」主催の異業種交流会を開催。首都圏の事業者へサテライトオフィスの利用を促すPRを行った。
②独自イベントのカキ祭りの開催や「コワーキングベース千里浜」のPRを行う専用LINEを開設。今後、継続的なつながりを築くことができるように、LINE登録者数は増やし、テレワーク施設の利用につなげる。
③本市、七尾市、中能登町の３市町で構成する能登地域移住交流協議会における、テレワーク施設としても重要であることから、ワーケーションモニターツアーの経由地としての活用や、専用ＨＰにおいて継続的なＰＲを行った。</t>
  </si>
  <si>
    <t>　コロナ禍であったことや、企業向けのサテライトオフィスとしての認知度が低いことから、能登千里浜レストハウスについては、テレワーク施設としての利用者は少ないのが課題となっている。コロナ禍が終息する令和5年度からは、市としてもサテライトオフィスを検討する首都圏の企業向けに積極的なPRを行う。</t>
  </si>
  <si>
    <t>４ 都市機能の集積化と再編</t>
  </si>
  <si>
    <t>（３）まちなかと地域を結ぶ交通環境整備</t>
  </si>
  <si>
    <t>企画財政課</t>
  </si>
  <si>
    <t>②地域公共交通網形成計画の策定</t>
  </si>
  <si>
    <t>策定</t>
  </si>
  <si>
    <t>　地域公共交通の再編に向けて、課題の整理を行い、「地域公共交通再編実施計画」の素案を作成することができた。</t>
  </si>
  <si>
    <t>　昨年度末に策定した「地域公共交通計画」を基に、既存の地域循環バス等の再編も含めた検討を実施し、市民のニーズに合った利用しやすい公共交通を目指す。</t>
  </si>
  <si>
    <t>①地域公共交通検討委員会にて、令和３年１０月～令和４年３月まで実施したAIデマンド交通の実証実験の検証、分析を行う。
②地域公共交通の再編に向けて、検討委員会にて既存の地域公共交通の課題の整理や地域公共交通の利用促進策を検討し、「地域公共交通再編実施計画」の素案を作成する。
③地域公共交通協議会にて地域公共交通の再編に向けた協議を行い、「地域公共交通再編実施計画」の素案の修正を行う。
④「地域公共交通再編実施計画」の意見を募るため、住民説明会の実施やパブリックコメントの募集を行う。</t>
  </si>
  <si>
    <t>　地域公共交通の再編に向けた協議を行い、「コミュニティバスのルートやダイヤ等の見直し」、「AIデマンド交通の導入」、「路線バスの利用助成の導入」、「交通空白地へのタクシー利用助成の導入」、「地域でのバス待ち環境向上への取り組み支援」、「地域住民団体が行う外出支援活動への支援」を令和６年度から実施していくこととする「地域公共交通再編実施計画」の素案を作成した。地域公共交通に関する住民説明会を開催し、今後の地域公共交通の再編計画を説明するとともに、意見を募った。また、地域公共交通の再編計画に関するパブリックコメントの募集も行った。</t>
  </si>
  <si>
    <t>　地域公共交通再編実施計画を策定するとともに、令和６年度からの新たな地域公共交通の構築に向けて、令和５年度はAIデマンド交通の運営事業者の選定、コミュニティバス再編業者の選定、利用促進施策の策定等を実施する。</t>
  </si>
  <si>
    <t>　高齢者や障がい者等の交通弱者の生活利便性の向上のため、地域循環バス「るんるんバス」の運行形態の見直しを行う。</t>
  </si>
  <si>
    <t>　利用者ニーズ、公共交通運行事業者ニーズを把握し、AIタクシーを活用した実証実験結果や利用者アンケートの検証を踏まえ、羽咋市地域公共交通協議会において既存の運行形態の見直し等を実施し、他公共交通と役割分担を明確にし、るんるんバスのより効率的なルート案を作成する。</t>
  </si>
  <si>
    <t>（２）まちなかの再生促進</t>
  </si>
  <si>
    <t>地域整備課</t>
  </si>
  <si>
    <t>①居住誘導区域の人口密度</t>
  </si>
  <si>
    <t>31.4人/ha</t>
  </si>
  <si>
    <t>　居住誘導を促進し人口密度を高める必要があるため。</t>
  </si>
  <si>
    <t>　居住誘導及び都市機能誘導によりネットワーク型コンパクトシティ（立地適性化）を推進する。</t>
  </si>
  <si>
    <t>　都市機能を誘導するための施策として、令和4年度中に羽咋駅周辺賑わい交流拠点施設整備のための実施設計を行う。
　また、居住を誘導するための施策として、令和4年度中に第2期夕日ヶ丘分譲地10区画を完売する。</t>
  </si>
  <si>
    <t>　都市機能誘導施策である賑わい交流拠点施設については、実施設計が完了し整備に着手した。
　また、居住誘導施策の夕日ヶ丘分譲地については、10区画中9区画が購入されまちなかの居住誘導が図られている。</t>
  </si>
  <si>
    <t>　都市機能誘導施策である賑わい交流拠点施設については、令和6年の夏を目途に完成しにぎわいの創出を目指す。
　また、居住誘導施策については、今後、千里浜ヒルズ分譲地周辺を居住誘導区域に拡大し、人口密度を高める。</t>
  </si>
  <si>
    <t>整備完了</t>
  </si>
  <si>
    <t>（１）JR羽咋駅周辺の整備</t>
  </si>
  <si>
    <t>－</t>
  </si>
  <si>
    <t>予定を前倒して事業が進んでいる。</t>
  </si>
  <si>
    <t>①（仮称）羽咋駅周辺賑わい交流拠点の整備
②都市計画道路川原町線の整備
③二級河川長者川の整備
④市道羽咋101号線の拡幅整備</t>
  </si>
  <si>
    <t>①実施設計や造成工事を進め、年内に施設本体工事に着手する。
②未契約の箇所について用地交渉を進め、土地開発基金による先行取得を実施。先行取得後、R3年度中に基金から用地の買戻しを行う。
③R4年度中に事業主体である石川県が実施する長者川右岸側の整備（八幡橋上流の旧国道415号までの区間）及び今後の継続的な事業実施に向けた協議を行う。
④引き続き用地買収を行うとともに、基金から用地の買戻しを実施する。また、道路設計及び橋梁設計業務を進め、県の河川工事と一体的に橋梁工事（右岸下部工事、条件護岸工事）を実施する。</t>
  </si>
  <si>
    <t>①実施設計を進め、造成工事後、施設本体工事に着手した。
②用地取得率は3月末時点で100％である。
③長者川右岸側（八幡橋上流の旧国道415号までの区間）は石川県工事は完了した。左岸側（紺屋橋上流の八幡橋までの区間）の整備は前倒して着手した。
④必要な用地は契約済みである。また、設計業務を進め、道路排水設備工事（稲荷橋から旧国道415号までの区間）を完了した。橋梁については、右岸側の下部工事、条件護岸工事及び上部工事に着手した。</t>
  </si>
  <si>
    <t>①引き続き施設建設工事を進め、外構工事に着手する。
②長者川整備終了後、道路工事に着手する。
③未整備区間の継続的な事業実施に向けた協議を行う。
④引き続き橋梁工事を進め、平行して交流拠点施設と一体的に道路工事を実施する。</t>
  </si>
  <si>
    <t>３ 地域で安全・安心に暮らせるまちづくりの推進</t>
  </si>
  <si>
    <t>（４）安全で暮らしを支える道路環境の整備</t>
  </si>
  <si>
    <t>①市内街頭のLED照明整備率</t>
  </si>
  <si>
    <t>　微増の為実績値に変化はないが、町会が管理する防犯灯について更新が進んでいる。</t>
  </si>
  <si>
    <t>　市及び町会が管理する道路照明（防犯灯）の非ＬＥＤ灯器具をＬＥＤ灯に更新し、防犯や電気料の抑制を図る。</t>
  </si>
  <si>
    <t>　市及び町会が管理している3,902灯の内、まだＬＥＤ灯に更新されていない388灯をＬＥＤ灯に更新する。
今年度は重点的に事業を行い、市環境安全課管理分については、今年度中に全てのLED化を行う。</t>
  </si>
  <si>
    <t>　環境安全課分の防犯灯の更新は終了した。町会管理の防犯灯についても順次更新が進んでいる。</t>
  </si>
  <si>
    <t>　引き続き、適切な維持管理、更新を進める。</t>
  </si>
  <si>
    <t>（３）次代に対応した防災機能の充実</t>
  </si>
  <si>
    <t>①河川監視システム整備完了</t>
  </si>
  <si>
    <t>　実績値が目標値を上回ったため。</t>
  </si>
  <si>
    <t>　豪雨による災害の未然防止と被害の軽減を図るために、河川監視カメラを設置し、地域住民へ豪雨時の河川状況の情報提供を行う。</t>
  </si>
  <si>
    <t>　令和２年度から３ヶ年で、河川監視カメラを８基（令和２年度　３基、令和３年度　３基、令和４年度　２基）設置する。
第２四半期に河川監視カメラの発注を行い、工事着工後に河川量水標設置工事の発注を行う。
　</t>
  </si>
  <si>
    <t>（２）住宅の安全強化の推進</t>
  </si>
  <si>
    <t>①老朽空き家の応急処置等による改善件数</t>
  </si>
  <si>
    <t>50件(R2～R6年度累計)</t>
  </si>
  <si>
    <t>　取り組むことにより老朽空家が改善されるため。</t>
  </si>
  <si>
    <t>　人口減少が進行する中で老朽空家が増加することが見込まれることから、空家除却や応急処置等による、危険空家の減少により、市民が安全・安心に暮らせる地域づくりを行う。</t>
  </si>
  <si>
    <t>　定期的な巡回等により、老朽化が進んでいる空家については、助言、指導等による適正管理を実施する。
　また、町会との連携により、老朽空家の実態把握に努める。</t>
  </si>
  <si>
    <t>　助言・指導等により1戸の空家が利活用、3戸の空家が解体された。
また、老朽空家12戸に対して、助言・指導等を行った。</t>
  </si>
  <si>
    <t>　助言・指導等については一定の効果があることから、今後も引き続き実施し、安全安心に暮らせるまちづくりを推進する。</t>
  </si>
  <si>
    <t>（１）地域における減災・防災対策の充実</t>
  </si>
  <si>
    <t>50人</t>
  </si>
  <si>
    <t>目標値を達成することができた。</t>
  </si>
  <si>
    <t>自主防災組織等の要となる防災士の資格認証取得等を支援することで、女性防災士の育成を行う。</t>
  </si>
  <si>
    <t>　住民への防災意識の浸透や自主防災組織等が行う避難訓練やそのノウハウの蓄積に非常に大きな役割を占める防災士の育成を行うために、下記の支援等を実施する。
・防災士の資格認証取得研修費の支援
・防災士の資格取得試験費及び認定登録料の支援
・自主防災組織への助成</t>
  </si>
  <si>
    <t>　防災士２６０名の内、６９名(約２６％)が女性である。女性の考え方や習慣等も防災には必要であり、今後も増えるように工夫する。</t>
  </si>
  <si>
    <t>　防災士の研修の充実を県とともに考えていく。</t>
  </si>
  <si>
    <t>300人</t>
  </si>
  <si>
    <t>　目標を達成することができた。</t>
  </si>
  <si>
    <t>　自主防災組織等の要となる防災士の資格認証取得等を支援することで、防災士の育成を行う。</t>
  </si>
  <si>
    <t>住民への防災意識の浸透や自主防災組織等が行う避難訓練やそのノウハウの蓄積に非常に大きな役割を占める防災士の育成を行うために、下記の支援等を実施する。
・防災士の資格認証取得研修費の支援
・防災士の資格取得試験費及び認定登録料の支援
・自主防災組織への助成</t>
  </si>
  <si>
    <t>　現在、羽咋市の人口が20,768人(R2国勢調査)であり、100人に1人の市民が防災士の資格を持っている。適正な割合というものは難しいと思うが、目標とする300人を達成するように工夫する。</t>
  </si>
  <si>
    <t>２ 既存施設などの効果的な維持管理の推進</t>
  </si>
  <si>
    <t>（２）上下水道設備などの機能維持と更新</t>
  </si>
  <si>
    <t>9,400ｍ(R6年度まで累計)</t>
  </si>
  <si>
    <t>　実績値が目標値を上回っているため。</t>
  </si>
  <si>
    <t>　布設４０年以上経過した水道老朽管の更新を行う。</t>
  </si>
  <si>
    <t>粟ノ保地区、神子原地区の上水道の送水管、配水管の布設替えを行う。
粟ノ保地区（配水管　φ１５０HPPE　L=６４０ｍ）
神子原地区（送水管　φ１00HPPE　Ｌ＝２００ｍ、配水管　φ７５ＨＰＰＥ　Ｌ＝２００ｍ）</t>
  </si>
  <si>
    <t>（１）公共施設の長寿命化と計画的整備</t>
  </si>
  <si>
    <t>①橋りょう長寿命化の補修件数</t>
  </si>
  <si>
    <t>7橋梁(R2～R6年度累計)</t>
  </si>
  <si>
    <t>実績値が目標値を上回っているため。</t>
  </si>
  <si>
    <t>橋梁の法定点検に基づき、橋梁の延命化を図るため、予防保全型の維持管理を実施しており、5年ごとに橋梁長寿命化計画を更新し、計画的に修繕を実施する。</t>
  </si>
  <si>
    <t>①危険橋梁の宇土野橋については、令和２年度から工事に着手しており令和４年度完了に向けて架け替え工事を行う。
②麻の尻橋については、令和４年度から工事に着手し解体及び基礎工、下部工事を行う。
③橋梁法定点検要領にのっとって羽咋市全橋梁166橋の点検を継続して行う。</t>
  </si>
  <si>
    <t>①宇土野橋については、令和４年１２月に工事が完了した。
②麻の尻橋については、令和４年度から工事に着手し解体工事及び護岸下部工事を実施中（継続事業）
③令和４年度については、橋梁法定点検20橋点検した。</t>
  </si>
  <si>
    <t>　橋梁の長寿命化により、維持管理費の縮減及び道路ネットワークとしての安全な道路環境を高めるため、計画的に点検、補修を継続していく。</t>
  </si>
  <si>
    <t>１ 住環境の整備推進</t>
  </si>
  <si>
    <t>（２）安価な住居の提供</t>
  </si>
  <si>
    <t>②新規公営住宅の整備箇所数</t>
  </si>
  <si>
    <t>1箇所</t>
  </si>
  <si>
    <t>　新規住宅設備の必要性について再検討することなったため。</t>
  </si>
  <si>
    <t>　新規の移住定住向け住宅の整備については、民間賃貸住宅の需要が高いことから、実施時期について再度検討を行う。</t>
  </si>
  <si>
    <t>　令和2年度に策定した市営住宅整備基本計画の見直しを行う。</t>
  </si>
  <si>
    <t>　移住定住用である島出・御坊山の定住促進住宅の今後の民間活用について、サウンディング型市場調査を実施し指定管理や民間譲渡等の検討を行う事となり、併せて、今後、市として、新規の移住定住用の住宅の必要性について検討する事となった。</t>
  </si>
  <si>
    <t>　新規の住宅の必要性については、人口減少等に対応したまちづくりに対応出来るよう整理する。</t>
  </si>
  <si>
    <t>①島出定住促進住宅の改修戸数</t>
  </si>
  <si>
    <t>60戸(R2～R6年度累計)</t>
  </si>
  <si>
    <t>　工期とおり完了したため。</t>
  </si>
  <si>
    <t>　令和4年度以降に大規模改修を予定していたが、方針変更により民間活用を視野に入れた整備方針を検討する。</t>
  </si>
  <si>
    <t>　令和4年度中にサウンディング型市場調査を実施し、今後の具体的な整備方針を検討する。</t>
  </si>
  <si>
    <t>　サウンディング調査の結果、指定管理や民間への譲渡を視野に官民連携を検討することとなり、必要最小限の空き住戸23戸の改修が終了した。
　キッチン、トイレ、浴槽、フローリングがリフォームされ、移住定住向けの魅力ある住戸となった。</t>
  </si>
  <si>
    <t>　4月からリフォーム内容を周知し、移住者の増加を図る。</t>
  </si>
  <si>
    <t>（１）住宅取得の支援制度の拡充</t>
  </si>
  <si>
    <t>②定住促進分譲地への定住者数</t>
  </si>
  <si>
    <t>50人(R2～R6年度累計)</t>
  </si>
  <si>
    <t>　令和3年度に整備した第2期夕日ヶ丘分譲地10区画中8区画の申し込みがあり、残り2区画を完売する。
　また、千里浜インターチェンジ周辺の分譲地を整備し、新たな分譲地整備の候補地を検討する。</t>
  </si>
  <si>
    <t>　第2期夕日ヶ丘分譲地の残り2区画については、チラシによる広報や住宅関連事業者へのＰＲ等により、令和4年度中に完売する。
　また、千里浜インターチェンジ周辺の分譲地については、造成工事の実施設計完了後、早期の完売を目指すため分譲地の募集を開始する。</t>
  </si>
  <si>
    <t>　10区画を整備した第2期夕日ヶ丘分譲地は、9区画が購入され9世帯25人の移住定住につながった。</t>
  </si>
  <si>
    <t>　令和4年度中に千里浜インターチェンジ周辺の分譲地を整備した千里浜ヒルズ分譲地24区画を令和5年の春頃から分譲を開始する。
　また、切れ目のない移住定住の促進を図るため、第2期千里浜ヒルズの分譲地整備に着手し、そのほかの新たな分譲地整備の候補地を検討する。</t>
  </si>
  <si>
    <t>①住まいづくり奨励金の交付件数</t>
  </si>
  <si>
    <t>150件(R2～R6年度累計)</t>
  </si>
  <si>
    <t>　移住定住を促進するため、転入者・子育て・若者・女性に対して手厚い助成支援を実施する。</t>
  </si>
  <si>
    <t>　移住相談窓口と連携しながら、移住を検討している方や窓口に来られる住宅建設業者に対して、制度の周知を図り、金融機関である住宅金融支援機構との協定の範囲内での連携を図る。</t>
  </si>
  <si>
    <t>　3月末時点で102件の申請があり78人（転入者）の移住定住につながった。（昨年：38人移住定住）
　また、第1期千里浜ヒルズ分譲地24区画を整備し、現在、10世帯からの申し込みがあり、分譲地整備は移住定住の促進に効果があると考えている。</t>
  </si>
  <si>
    <t>　令和5年度中に第2期千里浜ヒルズ分譲地を整備し、切れ目のない移住定住を促進する。</t>
  </si>
  <si>
    <t>Ⅲ 若者の生活、子育てを切れ目なく支援</t>
  </si>
  <si>
    <t>５ 安心できる教育環境の充実</t>
  </si>
  <si>
    <t>（２）開かれた学校運営体制の実現</t>
  </si>
  <si>
    <t>学校教育課</t>
  </si>
  <si>
    <t>①学校給食の地元農産物の使用割合</t>
  </si>
  <si>
    <t>地元野菜の生産が少なかったため。</t>
  </si>
  <si>
    <t>　学校給食食材の地産地消の拡大、自然栽培米・野菜の使用及び、学校給食におけるアレルギー対応食の提供。</t>
  </si>
  <si>
    <t>①今年度からＪＡはくいが差額を負担することにより、より高品質の羽咋産1等米を提供できることとなった。地場産の野菜については、市学校給食地元農産物利活用協議会と協議し、旬の野菜や通年野菜を可能な限り使用する。
②自然栽培米は、給食費に見合う単価で使用する。
③アレルギー対応食については、食物アレルギーの児童生徒が他の児童生徒と同じように給食を楽しめることを目指す。</t>
  </si>
  <si>
    <t>①食材費が高騰する中で、価格変動の大きい生鮮食品の利用や、特に地場産の安価で安心な旬の野菜や通年野菜を使用したメニューの工夫などで、給食費の不足ができるだけ少なくなるように努めた。JAはくいの協力により、年間を通して羽咋産1等米を提供した　　　　　　　　　　　　　　　　　　　　　　　　　　　　　　　　　　　　　　　　　　　　　　　　　　　　　　　　　　　　　　　　　　　　　　②自然栽培米は、農林水産課からの提供で、学期ごとに2回、年6回使用した。　　　　　　　　　　　　　　　　　　　　　　　　　　　　　　　　　　　　③食物アレルギーの児童生徒が他の児童生徒と同じように給食を楽しめるよう工夫しながら、おいしくて安全なアレルギー対応を提供した。</t>
  </si>
  <si>
    <t>①今後も食材費の高騰が相次ぐが、給食費の値上げをせずに不足分を市で補助していく方針であり、地場産の安価で安心な旬の野菜や通年野菜を使用したメニューに積極的に取り組む。　　　　　　　　　　　　　　　　　　　　　　　　　　　　　　　　　　　　　　　　②自然栽培米は、これまで同様に、農林水産課から、学期ごとに2回、年6回提供をうける予定。　　　　　　　　　　　　　　　　　　　　　　　　　　　　　　　　　　　　　　　　　　　　　　　　　　　　　　　　　　　　　　　　　　　　　　　　　　　　　　　　　　③アレルギー対応食については、保護者との面談を通して、食物アレルギーの児童生徒が他の児童生徒と同じように給食を楽しめるように工夫する。</t>
  </si>
  <si>
    <t>（１）きめ細やかな教育・学習機会の充実</t>
  </si>
  <si>
    <t>①学校図書の年間平均貸出数</t>
  </si>
  <si>
    <t>120冊</t>
  </si>
  <si>
    <t>　紙媒体の図書貸し出しに加え、R4年度から電子図書を導入し活用しているため。</t>
  </si>
  <si>
    <t>　学校図書の充実を図ると同時に、読書習慣を備えるための活動を実施する。</t>
  </si>
  <si>
    <t>①新刊図書を購入し、図書の充実を図ると同時に、読書パズルや読書ビンゴなどのイベントを企画、開催し、児童、生徒の読書習慣の定着を図る。
②新たに導入したＥライブラリーを有効に活用する。</t>
  </si>
  <si>
    <t>①新刊図書を購入し、図書の充実を図ると同時に、各学校で読書パズルや読書ビンゴ、読書マラソンなどのイベントを企画し、開催し、児童、生徒の読書習慣の定着に努めた。　　　　　　　　　　　　　　　　　　　　　　　　　　　　　　　②今年度から、中学校ではこれまでの予算を、1/2ずつ書籍購入費と電子図書利用料に配分し、新規に電子図書を導入。また、平昭七記念財団から、小学校1～3年生には児童向け図書と、小学校4～6年生にはR4～6年度までの3年間の電子図書ライセンスの寄付を頂き、読書環境の充実に努めた。この結果、電子図書の年間平均利用数は、小学生は104冊、中学生は 66.8冊となり、特に、部活や塾などでなかなか図書室にいくことできない中学生は、前年度の書籍平均貸出数の15.4冊から大幅に改善された。</t>
  </si>
  <si>
    <t>①更に図書館司書を1名増員するほか、新刊図書を購入し、図書の充実を図ると同時に、読書パズルや読書ビンゴなどのイベントを企画し、開催し、児童、生徒の読書習慣の定着を図る。　　　　　　　　　　　　　　　　　　　　　　　　　　　　　　　　　　　　　　　　　②Ｅライブラリーをより有効に活用する。</t>
  </si>
  <si>
    <t>４ 新時代に活躍できる人材を育てる教育を推進</t>
  </si>
  <si>
    <t>（３）次代に対応するための学習能力の向上</t>
  </si>
  <si>
    <t>②市内小中学校のプログラミング学習教材導入台数</t>
  </si>
  <si>
    <t>各校15台以上</t>
  </si>
  <si>
    <t>　プログラミング学習教材を見直したため。</t>
  </si>
  <si>
    <t>　小中学校のプログラミング教育を推進する。</t>
  </si>
  <si>
    <t>①組立式ロボット型プログラミング教材は、現台数で足りていることから、この教材の新たな購入はしない。
②よりよいプログラミング教材やプログラミングソフトの購入を検討する。</t>
  </si>
  <si>
    <t>①1人1台パソコンを使って、無料のプログラミングソフトを活用したプログラミング教育が可能となったため、新たな学習教材の購入はしなかった。なお、これまでに購入した20台のプログラミング教材については、クラブ活動で有効に活用されている。また、プログラミング教材の予算については、パソコンで行うプログラミング教育に補助的に必要な電子黒板や1人1台パソコンのコンセントの購入費とした。　　　　　　　　　　　　　　　　　　　　　　　　　　　　　　　　　　　②「国立能登青少年交流の家」と連携して、プログラミング教育を1泊2日で実施した。</t>
  </si>
  <si>
    <t>①無料のプログラミングソフトを有効に活用したプログラミング教育の実施。このため、来年度からプログラミング学習教材の購入費の予算措置はしない。　　　　　　　　　　　　　　　　　　　　　　　　　　　　　　　　　　　　　　　　　　　　　　　　　　　　　　　　②「国立能登青少年交流の家」と連携したプログラミング教育の実施。</t>
  </si>
  <si>
    <t>①国立能登青少年交流の家と連携した学習会の実施回数</t>
  </si>
  <si>
    <t>3回</t>
  </si>
  <si>
    <t>事業内容を改善しながら、継続。</t>
  </si>
  <si>
    <t>　「国立能登青少年交流の家」と連携した事業を通して、団体生活や体験活動を通じて、青少年の健全育成を図る。</t>
  </si>
  <si>
    <t xml:space="preserve">①９月に「ＨＡＫＵＩ　キッズイングリッシュキャンプ」を全小学校で2日間にわたり実施予定。
②プログラミング教育（初級編、中級編2回）を日帰りまたは1泊２日で実施予定。
</t>
  </si>
  <si>
    <t>　引き続き、「国立能登青少年交流の家」と連携した事業を通じて、団体生活や体験活動を通して、青少年の健全育成を図った。</t>
  </si>
  <si>
    <t>①習熟度別の「HAKUI　キッズイングリッシュキャンプ」を学年別で実施予定。②プログラミング教育（初級編、中級編2回）を日帰りまたは1泊2日で実施予定。</t>
  </si>
  <si>
    <t>（２）グローバル社会に対応した英語教育の推進</t>
  </si>
  <si>
    <t>こども課</t>
  </si>
  <si>
    <t>②英語に親しむ活動を導入した市内保育所、認定子ども園の数</t>
  </si>
  <si>
    <t>7箇所</t>
  </si>
  <si>
    <t>　目標値を達成しているとともに、利用者からの反応も良い。</t>
  </si>
  <si>
    <t>　市内保育所等で英語を交えて、関心をもって積極的に接する活動を実施する。</t>
  </si>
  <si>
    <t>　公設公営保育所には日本人英語講師、公設民営保育所には楽人英語講師を月1回招いて、英語活動を実施している。5月から実施する。対象者は、年長児とする。</t>
  </si>
  <si>
    <t>　公設公営保育所3か所、公設民営保育所4か所の計7か所、認定こども園で1箇所実施している。それぞれの保育所に月1回ずつ実施した。</t>
  </si>
  <si>
    <t>　引き続き事業を実施する。</t>
  </si>
  <si>
    <t>①中学3年生の英検3級以上取得率</t>
  </si>
  <si>
    <t>中3の3級以上の取得率は、目標を下回ったが、中学生の3級以上は、42.9％で、昨年度より4.2ｐアップしたため。</t>
  </si>
  <si>
    <t>①外国語指導助手（ＡＬＴ）を配置し、全小中学校と連携した外国語教育の推進。
②小学生や中学生の英検受験費用を助成。
③コロナ禍により中学生のアメリカ派遣研修の実施は難しいが、国内での代替案を検討する。
④国立能登青少年交流の家と連携した英語教育の実施。</t>
  </si>
  <si>
    <t>①外国語指導助手を（ＡＬＴ）を配置し、引き続き小学校からの外国語教育の充実、能力アップを図る。
②英語検定料奨励費支給制度については、中学生には、年２回までの受験料の２分の１を補助し、英検Jr及び英検5級を受験する小学生には、年１回の受験料の２分の１を補助し、英語に親しむ環境づくり、継続して英検に取り組み、国際的に活躍できる人材育成を目指す。
③コロナ禍により中学生のアメリカ派遣研修の実施は難しいが、国内にある英語づけの体験型研修の実施を目指す。
④新型コロナウイルス感染症の状況を鑑みながら、国立能登青少年交流の家と連携して、市内全小学校の中・高学年を対象とした、イングリッシュキャンプを実施する。</t>
  </si>
  <si>
    <t>①外国語指導助手（ALT）を配置し、全小中学校と連携した外国語教育の推進した。　　　　　　　　　　　　　　　　　　　　　　　　　　　　　　　　　　　　　　　　　　　　　　　　　　　　　　　　　　　　　　　　　　　　　　　　　　　　　　　　　　　　　　　　　　　　　　　　②小学生や中学生の英検受験費用を助成。（実績　597件、1001千円）　　　　　　　　　　　　　　　　　　　　　　　　　　　　　　　　　　　　　　　　　　　　　　　　　　　　　　　　　　　　　　　　　　　　　　　　　　　　　　　　　　　　　　　　　　　③コロナ禍等により3年連続中止となっている中学生のアメリカ派遣研修の代替として、市と連携協定をしている企業を活用した「JALイングリッシュキャンプ」を大阪市で実施（応募者56名　応募者多数のため、参加対象者は中3の22名とする）　　　　　　　　　　　　　　　　　　　　　　　　　　　　　　　　　　　　　　　　　　　　　　　　　　　　　　　　　　　　　　　　　　　　　　　　　　　　　　　　　　　　　　　　　　　　　　　　　　　　　　　　　　　　　　　　　　　　　　　　　　　　　　　④国立能登青少年交流の家と連携した英語教育を実施した。（全小学校で2日間にわたり実施　児童260名参加）</t>
  </si>
  <si>
    <t>①外国語助手を4名配置し、引き続き小学校からの外国語教育の充実、能力アップを図る。　　　　　　　　　　　　　　　　　　　　　　　　　　　　　　　　　　　　　　　　　　　　　　　　　　　　　　　　　　　　　　　　　　　　　　　　　　　　　　　　　　　　②英語検定料の1/2補助を来年度から小学生も中学生と同じ年2回に拡大し、更に英語に親しむ環境づくり、継続して英検に取り組み、国際的に活躍できる人材育成を目指す。　　　　　　　　　　　　　　　　　　　　　　　　　　　　　　　　　　　　　　　　　　　　　　　　　　　　　　　　　　　　　　　　　　　　　　　　　　　　　　　　　　　③R5年度も、中学生のアメリカ派遣研修の代替となる国内研修を実施する。　　　　　　　　　　　　　　　　　　　　　　　　　　　　　　　　　　　　　　　　　　　　　　　　　　　　　　　　　　　　　　　　　　　　　　　　　　　　　　　　　　　　　　　　　④国立能登青少年交流の家と連携して、市内全小学校の中・高学年を対象とした、イングリッシュキャンプを実施する。</t>
  </si>
  <si>
    <t>（１）総合的な学習能力の向上と支援</t>
  </si>
  <si>
    <t>②中学校3年生の国語、数学の全国学力・学習状況調査</t>
  </si>
  <si>
    <t>県平均5ポイント以上維持</t>
  </si>
  <si>
    <t>中止</t>
  </si>
  <si>
    <t>国10ｐ、算14Ｐ</t>
  </si>
  <si>
    <t>国8ｐ、算12Ｐ</t>
  </si>
  <si>
    <t>目標値を大きく超えて達成。</t>
  </si>
  <si>
    <t>①指導力を維持するためのミドルリーダー教員の育成及び新時代に対応した人材を育む学習支援。
②各学校における特色ある教育活動の推進。
③「HAKUISU」の推進。</t>
  </si>
  <si>
    <t>①新型コロナウイルス感染症の状況を鑑みながら、市教育委員会主催の研修会（若手教員２回、中堅教員２回、各主任教員２回　授業交流研修会３回）を開催し、指導力維持を図る。
②各学校の教育目標並びに教育方針に基づいた教育活動を推進するため、「HAKUISU」などの校内研修を定期的に開催し、指導力向上、授業改善を目指していく。</t>
  </si>
  <si>
    <t>①新型コロナウイルス感染症の状況を鑑みながら、オンライン研修をはじめ市教育委員会主催の研修会（若手教員2回、中堅教員2回、各主任教員2回　授業交流研修3回　ICT活用研究会5回）を開催し、指導力維持に努めた。　　　　　　　　　　　　　　　　　　　　　　　　　　　　　　　　　　　　　　　　　　　　　　　　　　　　　　　　　　　　　　　　　　　②各学校の教育目標並びに教育方針に基づいた教育活動を更に推進するため、令和の学びのスタンダードである「HAKUISM」の推進に積極的に取り組み、効果的な基礎学力の定着に努めた。</t>
  </si>
  <si>
    <t>①授業力と今日的な教育課題に対応する資質・能力を更に高めるため、引き続き効果的な研修を実施する。　　　　　　　　　　　　　　　　　　　　　　　　　　　　　　　　　　　　　　　　　　　　　　　　　　　　　　　　　　　　　　　　　　　　　　　　　　　　②Ｒ４年度に若手中堅のワーキンググループが作成した「ＩＣＴ活用の指導指針」を教育現場の方針に加えると共に、今年度新規に導入する「ＡＩドリル」を有効に活用する。</t>
  </si>
  <si>
    <t>①小学校6年生の国語、算数の全国学力・学習状況調査</t>
  </si>
  <si>
    <t>国14P 算13Ｐ</t>
  </si>
  <si>
    <t>国10P 算10Ｐ</t>
  </si>
  <si>
    <t>①指導力を維持するためのミドルリーダー教員の育成及び新時代に対応した人材を育む学習支援。
②各学校における特色ある教育活動の推進。
③「HAKUIＳM」の推進。</t>
  </si>
  <si>
    <t>①新型コロナウイルス感染症の状況を鑑みながら、市教育委員会主催の研修会（若手教員２回、中堅教員２回、各主任教員２回　授業交流研修会３回）を開催し、指導力維持を図る。
②各学校の教育目標並びに教育方針に基づいた教育活動を推進するため、「HAKUIＳM」などの校内研修を定期的に開催し、指導力向上、授業改善を目指していく。</t>
  </si>
  <si>
    <t>①新型コロナウイルス感染症の状況を鑑みながら、オンライン研修をはじめ市教育委員会主催の研修会（若手教員2回、中堅教員2回、各主任教員2回　授業交流研修3回　ICT活用研究会5回）を開催し、指導力維持に努めた。②各学校の教育目標並びに教育方針に基づいた教育活動を更に推進するため、令和の学びのスタンダードである「HAKUISM」の推進に積極的に取り組み、効果的な基礎学力の定着に努めた。</t>
  </si>
  <si>
    <t>①授業力と今日的な教育課題に対応する資質・能力を更に高めるため、引き続き効果的なけんしゅうを実施する。　　　　　　　　　　　　　　　　　　　　　　　　　　　　　　　　　　　　　　　　　　　　　　　　　　　　　　　　　　　　　　　　　　　　　　　　②各学校の教育目標並びに教育方針に基づいた特色ある教育活動の推進。　　　　　　　　　　　　　　　　　　　　　　　　　　　　　　　　　　　　　　　　　　　　　　　　　　　　　　　　　　　　　　　　　　　　　　　　　　　　　　　　　　　　　　　　　　　　③Ｒ４年度に若手中堅のワーキンググループが作成した「ＩＣＴ活用の指導指針」を教育現場の方針に加えると共に、今年度新規に導入する「ＡＩドリル」を有効に活用する。</t>
  </si>
  <si>
    <t>３ 女性活躍の社会と交流の場の創出</t>
  </si>
  <si>
    <t>（２）男性の育児・家事参加の促進</t>
  </si>
  <si>
    <t>②乳幼児の父親の育児協力率</t>
  </si>
  <si>
    <t>　事業や訪問を通じて男性への育児参加を継続的に伝える必要はある。</t>
  </si>
  <si>
    <t>・乳幼児の父親の育児協力率（健診時アンケート277人中）65.7％。
・育児休暇を取得する父親が増え、新生児訪問時に直接父親に母親の産後の心身の変化や育児手技について助言する機会が増えた。
・妊娠期に開催される両親学級に父親も一緒に参加することで、育児参加の関心が高まる機会となった。</t>
  </si>
  <si>
    <t>　今後も、各種母子保健事業を通じて、父親への家事・育児参加への重要性を伝える必要がある。</t>
  </si>
  <si>
    <t>①男性育児・家事参加の啓発セミナー参加者数</t>
  </si>
  <si>
    <t>30人</t>
  </si>
  <si>
    <t>　コロナ禍の不安定な状況で開催できなかった。対象者に寄り添ったセミナーが開催できるように事業の見直しが必要。</t>
  </si>
  <si>
    <t>　男性の育児、家事参加の啓発セミナーを実施する。</t>
  </si>
  <si>
    <t>　対象者は乳幼児を持つ父親で、家事や育児方法を10～11月くらいに開催予定。
オンライン対応も検討する。</t>
  </si>
  <si>
    <t>　コロナ禍により中止</t>
  </si>
  <si>
    <t>　コロナの感染状況を見ながら、事業について検討する。</t>
  </si>
  <si>
    <t>（１）子育てと仕事の両立及び社会参加の促進</t>
  </si>
  <si>
    <t>②審議会等における女性委員登用率</t>
  </si>
  <si>
    <t>　女性委員が5割近くであった少年育成センター運営委員会が廃止となったため。</t>
  </si>
  <si>
    <t>　学校・家庭における男女共同参画意識づくりの推進</t>
  </si>
  <si>
    <t>　羽咋市男女が共に輝くまちづくりプラン（第４次）の成果について検証する。
男女共同参画の意識づくり推進のため、男女共同参画推進委員とともに、啓発事業を計画し、市民が男女共同参画への関心を持つきっかけとなるよう努める。</t>
  </si>
  <si>
    <t>　啓発事業については、新型コロナウイルス感染症の状況に左右されるようなイベントに便乗して行うのではなく、地道に継続して行えるよう新たな方法を検討する。</t>
  </si>
  <si>
    <t>①保育施設（計10施設）のうち延長保育時間を拡充した施設数</t>
  </si>
  <si>
    <t>1施設</t>
  </si>
  <si>
    <t>　直接的な指標ではないが、サロンの休日保育が子育て支援として有効となっている。</t>
  </si>
  <si>
    <t>　子育てと仕事の両立ができるよう夜間や休日に保育内容の充実する。
①19時まで実施している保育園で1か所をさらに保育時間を1時間延長する。
②子育てサロンでの休日保育の利用時間を延長する。</t>
  </si>
  <si>
    <t>①在園児の延長保育を20時までできるよう、実施できる保育園の意向調査をする。
②休日保育を実施していない保育所を利用している保護者や未入所児を対象に、子育てサロンで保育を実施する。ファミリー・サポート・センターを経由し、提供会員に依頼して、休日保育を実施する。提供会員と検討し、時間延長を検討する。
※KPIについては、係内協議により状況によって変更も有り</t>
  </si>
  <si>
    <t>①保育園の延長保育時間をする場合、人材の確保が難しい。②子育てサロンの空いている時間を利用し、休日保育（9時から17時）を実施した。実施件数：81件</t>
  </si>
  <si>
    <t>　サロンの休日保育(日曜日)は、ニーズもあり今後も継続する。</t>
  </si>
  <si>
    <t>２ 妊娠・出産・子育てまでの総合的支援の充実</t>
  </si>
  <si>
    <t>（３）子育て世帯に優しい環境の整備</t>
  </si>
  <si>
    <t>①都市公園（計11公園）の再整備施設数</t>
  </si>
  <si>
    <t>2件</t>
  </si>
  <si>
    <t>年次計画通り整備が出来た。</t>
  </si>
  <si>
    <t>　都市公園改修整備方針に基づき、都市基幹公園については機能拡充による重点整備を図り、近隣・街区公園については安全対策と長寿命化を図る。</t>
  </si>
  <si>
    <t>　都市基幹公園である羽咋運動公園の遊具整備を夏頃を目途に整備を行う。</t>
  </si>
  <si>
    <t>　都市基幹公園である羽咋運動公園において大型遊具を新設し、近隣公園である白鷺公園についても照明をLED化し、さらに利用しやすい公園となり、利用者数が増加している。
　また、眉丈台地自然緑地公園において、サウンディング調査を基に新たな指定管理者制度と設置管理許可制度を用いた募集を行い、令和5年度以降の管理事業者が決定した。</t>
  </si>
  <si>
    <t>　眉丈台地自然緑地公園については、新たな管理事業者が決まり官民連携を進め魅力ある公園づくりを進めていく。
その他の都市公園についても、公園利用者を増やしていくため、遊具の更新やキッチンカーなどのイベントを企画し官民連携を進めていく。</t>
  </si>
  <si>
    <t>（２）安心して子育てができる社会の構築</t>
  </si>
  <si>
    <t>②子育てアプリの登録者数</t>
  </si>
  <si>
    <t>100人</t>
  </si>
  <si>
    <t>　機能内容を拡充し利便性を高めたことが登録者の増加につながっている。</t>
  </si>
  <si>
    <t>　母子手帳関連機能を主体としたアブリを活用して、子育て情報や保育所の情報をアップできる羽咋市版子育て情報アプリの登録者数を増やす。
（保護者や家族などを対象として、利用している保育所ごとに登録し、スマートフォン等で情報を受け取ることができる。）</t>
  </si>
  <si>
    <t>　登録者の増加につなげるため、市窓口や妊娠届の際にアプリの登録チラシを随時配布する。
保育所等10か所で、新規入所の保護者に登録チラシを配布する。</t>
  </si>
  <si>
    <t>　令和4年度、子育てアプリにデジタル予診票と一時保育に係る予約システム機能を拡充したことで利便性が向上した結果、3月末での登録者は851人となった。
また、コロナ対応のための緊急連絡手段としても活用。</t>
  </si>
  <si>
    <t>　情報の発信だけでなく、各種母子教室の予約や、妊婦さんの負担軽減・利便性向上を目的としたシステム上の機能拡充を図り、アプリ登録者数の増加につなげる。</t>
  </si>
  <si>
    <t>①子育て世代包括支援センター相談件数</t>
  </si>
  <si>
    <t>140件</t>
  </si>
  <si>
    <t>　相談しやすい体制づくりや関係機関との連携が今後も必要。</t>
  </si>
  <si>
    <t>　子育て世代包括支援センターの運営の機能の充実。</t>
  </si>
  <si>
    <t xml:space="preserve">・子育て世代包括支援センター機能の充実のため、妊娠届出時や新生児訪問、乳幼児健診、各種母子の教室等で繰り返し周知を行う。
・安心して相談ができる場所として、感染症対策を徹底した環境の整備を行う。
・関係機関との連携を更に強化し、切れ目のない支援を提供できるような体制の充実を図る。
</t>
  </si>
  <si>
    <t>・妊娠届出時や新生児訪問、乳幼児健診、各種母子の教室等で子育て世代包括支援センターの機能の周知を行った。　　　　　　　　　　　　　　　　　　　　　　　　　　　　　　　　　　　　　　　　　　　　　　　　　　　　　　　　　　　　　　　　　　　　　　　　　　　・感染症対策を徹底し、いつでも安心して相談できる体制を整備した。　　　　　　　　　　　　　　　　　　　　　　　　　　　　　　　　　　　　　　　　　　　　　　　　　　　　　　　　　　　　　　　　　　　　　　　　　　　　　　　　　　　　　　　　　　　　　　・子育てに関する来所や電話による相談は来所が57件、電話が63件、訪問が5件だった。　　　　　　　　　　　　　　　　　　　　　　　　　　　　　　　　　　　　　　　　　　　　　　　　　　　　　　　　　　　　　　　　　　　　　　　　　　　　　　　　　　・相談に内容に応じて関係機関へつなぎ、切れ目のない支援を提供した。</t>
  </si>
  <si>
    <t>　子育てに関する多様なニーズに柔軟に対応できるように、関係機関との連携を図り、妊娠期から子育て期にわたる切れ目のない体制整備が必要である。</t>
  </si>
  <si>
    <t>（１）子育て全般に係る経済的負担の軽減と支援</t>
  </si>
  <si>
    <t>　子育て世帯の重要な経済的支援であるため。</t>
  </si>
  <si>
    <t>　子育て家庭に対する経済的な支援を行い子育てにかかる負担を軽減する。
①出生祝金は、出生順により増額し、商品券や現金を支給する。
②新規事業として、小学校新1年生に入学祝金3万円を支給する。</t>
  </si>
  <si>
    <t>①出生してはじめて羽咋市に住所を有する子どもに対して出生祝金として、第1子10,000円、第2子200,000円、第3子300,000円、第4子400,000円、第5子以降500,000円を支給する。
②小学校入学式時に対象者に申請書を配布し、学校経由で提出してもらう。
5月中旬に、振込する。</t>
  </si>
  <si>
    <t>①出生数　97人（第1子：42人　第2子：34人　第3子：15人　第4子：5人　第5子：1人）　　　　　　　　　　　　　　　　　　　　　　　　　　　　　　　　　　　　　　　　　　　　　　　　　　　　　　　　　　　　　　　　　　　　　　　　　　　　　　未入就学児転入者数　38人　　　　　　　　　　　　　　　　　　　　　　　　　　　　　　　　　　　　　　　　　　　　　　　　　　　　　　　　　　　　　　　　　　　　　　　　　　　　　　　　　　　　　　　　　　　　　　　　　　　　　　　　　　　②入学祝金　131人</t>
  </si>
  <si>
    <t>　PLANに掲げる経済的支援が子育て世代にとっての手厚いフォローアップになっていると考えられるため、引き続き事業は継続。</t>
  </si>
  <si>
    <t>①三世代住宅の新増築リフォーム件数</t>
  </si>
  <si>
    <t>✕</t>
  </si>
  <si>
    <t>申請件数が増えず、取組を終了するため。</t>
  </si>
  <si>
    <t>　耐震基準の要件がネックとなり申請件数が減少しているため、安心して三世代で住み続けられよう、住まいの耐震化の重要性について周知の強化を図る。</t>
  </si>
  <si>
    <t>　三世代同居で暮らすための環境整備への支援について、市のホームページや広報において制度を周知する。</t>
  </si>
  <si>
    <t>　令和２年度から、三世代同居への支援を新耐震基準の建物であることを要件としたため、今年度においても申請件数が増えなかった。</t>
  </si>
  <si>
    <t>　耐震基準の要件がネックとなり申請件数が増えなかったと想定される。また当補助制度については今年度末で終了とし、省エネリフォームへの補助制度を新設する。新制度においては世帯構成を問わず補助対象であり、耐震基準についても要件としているので、引き続き住まいの耐震化の重要性について周知を強化する。</t>
  </si>
  <si>
    <t>１ 若者の婚活支援を強化</t>
  </si>
  <si>
    <t>（１）女性主体の婚活イベントの開催</t>
  </si>
  <si>
    <t>　民間のイベントは取り組み内容について、これまでの結果を踏まえ見直しを行う。</t>
  </si>
  <si>
    <t>①結婚相談員による結婚個別支援　②民間委託による婚活イベント　③市内団体による婚活イベント
を実施する。</t>
  </si>
  <si>
    <t>　8月〜9月にかけて公募型プロポーザルで民間業者を確定し、婚活イベントを開催する。
新型コロナ感染状況を見ながら、オンラインでのイベントやセミナーを実施する。
近隣の市町とは、広域的なイベントが実施できるよう、情報共有を図る。</t>
  </si>
  <si>
    <t xml:space="preserve">①結婚相談員による結婚個別支援　活動相談員　24人/年　　マッチング件数10件　成婚数1組
②民間委託による婚活イベント　2回計画するが参加者の辞退等があった為中止　
③市内団体による婚活イベントへの補助　4団体　カップル数4組
</t>
  </si>
  <si>
    <t>　結婚相談員のスキルアップを図り、活動の強化につなげる。　　　　　　　　　　　　　　　　　　　　　　　　　　　　　　　　　　　　　　　　　　　　　　　　　　　　　　　　　　　　　　　　　　　　　　　　　　　　　　　　　　　　　民間のイベントは取り組み内容を見直しする。</t>
  </si>
  <si>
    <t>Ⅱ 羽咋への新たなひとの流れを創出</t>
  </si>
  <si>
    <t>３ 都市部との交流と共創</t>
  </si>
  <si>
    <t>（２）ふるさと納税の推進</t>
  </si>
  <si>
    <t>①ふるさと納税額</t>
  </si>
  <si>
    <t>400,000千円</t>
  </si>
  <si>
    <t>前年度を上回る寄付を獲得できた。</t>
  </si>
  <si>
    <t xml:space="preserve">①ふるさと納税業務を委託。民間ノウハウを活用した効率的・効果的な事業を推進する。
②民間企業と連携した新たな返礼品開発及び大都市圏寄附者へのPR拡大。
</t>
  </si>
  <si>
    <t>①引き続き羽咋まちづくり株式会社に運営業務を委託。ノウハウの蓄積と活用により効率的な事業運用を図る。
②新たな返礼品の発掘及び既存返礼品の組み合わせによる定期便商品の推進。
③各運用サイト内の特集イベントやSNS、普及キャンペーンなどを通じた、関東・東海・関西など大都市圏寄附者への羽咋産品PRの拡大。</t>
  </si>
  <si>
    <t>①約4億2,400万円の寄附金額を確保。(オクトスやのとししが増加した一方でおせちやかぶら寿司等が減少）
②運用サイト総数9。
③返礼品新規参加事業者を10事業者追加し、合宿免許クーポン（千里浜なぎさドライビングスクール）、空き家サポート（辰巳不動産）、米（中橋商事）など返礼品掲載数拡大。R3＝400品　→R4＝470品
④現地決済型ふるさと納税（ふるさとNOW）を導入し、新規寄附者の獲得を推進。
⑤委託契約を見直し、受託者の取り組みを最大限に委託料に反映されるように修正。</t>
  </si>
  <si>
    <t>①引き続きふるさと納税業務を委託、委託契約にインセンティブを大きく働かせる内容とし、民間ノウハウを最大限に活用した効率的・効果的な事業を推進する。
②民間企業と連携した新たな返礼品開発及びSNSやキャンペーンを活用した大都市圏寄附者へのPR拡大。</t>
  </si>
  <si>
    <t>（１）首都圏等における本市の魅力発信</t>
  </si>
  <si>
    <t>②羽咋フェア利用者数</t>
  </si>
  <si>
    <t>1,000人</t>
  </si>
  <si>
    <t>　目標値をクリアし、羽咋ファンの定着化や関係人口創出を目指す、さまざまな取り組みを実証的に行う場として機能しているため。</t>
  </si>
  <si>
    <t>　民間企業と連携し、都市圏PRイベント「羽咋フェア」を開催。</t>
  </si>
  <si>
    <t>　継続的な本市の魅力発信につなげるため、本市独自のイベント「羽咋フェア」を開催する。
場所は、多くの人々の通行を見込むことができる大阪駅構内「ディアモール大阪」を予定。
羽咋フェアについては、４年目となり、一定の羽咋ファンの獲得につながっていると考えているが、今年度は、物販で人の呼び込みを行いながら、官民連携による新たなＰＲや効果的な移住相談ができないかを模索する。
なお、令和4年度は、累計2回の実施を行う予定。</t>
  </si>
  <si>
    <t>①11月28日～30日の3日間、大阪駅構内「ディアモール大阪」で羽咋フェアを開催。観光PRや移住定住促進を目的とした専用ブースを設置し、自然栽培・ジビエなどのPRを実施。市商工会も同行し、連携しながら特産品のＰＲを行っているほか、前回同様、来場者のエスコート役をＪＡＬ(ジャル)のキャビンアテンダントが担い、デジタルサイネージの活用や移住プランナーが本市の魅力発信を行った。【累計823人が来場、売上額は約119万円】②2月28日～3月2日の3日間、大阪駅構内「ディアモール大阪」で羽咋フェアを開催。砂像が花を添えるとともに、前回に引き続き、日本航空株式会社のキャビンアテンダントが、来場者のエスコート役を務めた。本市と包括連携協定を結んでいる株式会社日本旅行にも、集客などの情報発信で協力いただいており、官民連携の強みを生かしたイベントとして実施。七尾市や中能登町との広域的なファン獲得の視点から、広域的に開設した専用ラインの登録者数の増加にもつながった。【累計803人が来場、売上額は約95万円】</t>
  </si>
  <si>
    <t>・大阪圏では一定数の羽咋ファンの創出につながったことを踏まえ、首都圏での開催を検討。
・官民連携や広域連携の視点を強化予定。
・オリジナリティのある企画を盛り込み、注目度・話題性のアップを図る。　　　　　　　　　　　　　　　　　　　　　　　　　　　　　　　　　　　　　　　　　　　　　　　　　　　　　　　　　　　　　　　　　　　　　　　　　　　　　　　　　　　　　　　　・本市の他の目玉事業やイベントを発信することで、新たな人の呼び込みに関して相乗効果を狙う。</t>
  </si>
  <si>
    <t>秘書課</t>
  </si>
  <si>
    <t>①ふるさと応援団会員数</t>
  </si>
  <si>
    <t>200人</t>
  </si>
  <si>
    <t>　中京羽咋会がコロナで活動できず、実績値が伸びなかったため。</t>
  </si>
  <si>
    <t>　今年度はコロナの状況を踏まえつつ、各羽咋会とも総会の開催に意欲的であり、関西羽咋会は７月16日に、ふるさと関東羽咋会も総会の開催を予定している。中京羽咋会にも総会の開催を働きかけていく。
ウィズコロナを踏まえた新しい羽咋会の活動を促進するとともに、新規加入者の増加を図る。</t>
  </si>
  <si>
    <t xml:space="preserve">  本市に３つあるふるさと応援団（羽咋会）は平成27年度に設立され、ふるさと関東羽咋会、関西羽咋会、中京羽咋会がある。ふるさと関東羽咋会は例年６月、関西羽咋会は９月、中京羽咋会は１月頃に総会を開催し、会員相互の交流をはじめ、市と情報交換や意見交換を行うとともに、ふるさと納税などを通して市の発展に寄与していただいている。　
  今年度も商工観光課を始め、地域振興室等とも連携し、羽咋市のイベント、移住定住や観光、特産品のほか、ふるさと納税について、効果的なPR方法を検討する。
　総会についても、事務局や会員と顔を合わせる貴重な機会であり、市長をはじめ、各担当が参加し、羽咋市のPRを行う予定。
　羽咋会の会員の高齢化が進んでいるため、今年10月に開催される羽咋高校１００周年記念事業に合わせて、同窓会と協力し、会員の新規加入を促進する。
　　</t>
  </si>
  <si>
    <t>　ふるさと関東羽咋会については、各種イベントに出店し羽咋市のPRに努めていただいているほか、関西羽咋会も関西方面で開催した羽咋市のイベントに出席するなど、協力してもらっている。中京羽咋会もコロナで総会が開催できなかったが、令和５年度の開催を予定しており、活動については前向きであるが、会員の高齢化と新規加入がほとんどないことから、市としても対応していく必要がある。</t>
  </si>
  <si>
    <t>　市内の高校の同窓会に協力を仰ぐなど、会員募集に協力していく。</t>
  </si>
  <si>
    <t>２ 移住希望者及び移住者の支援</t>
  </si>
  <si>
    <t>（５）外国人と市民間の交流促進</t>
  </si>
  <si>
    <t>①交流会参加者数</t>
  </si>
  <si>
    <t>積極的な受け入れ、計画的な教室運営により参加者を増加させることができた。</t>
  </si>
  <si>
    <t>　やさしい日本語を基に外国人との交流を行う「ふれあいにほんごひろば」と共に、コロナに対応した、イベントを企画、運営し、外国人住民の文化交流を通じて、多文化共生を推進していく。</t>
  </si>
  <si>
    <t>　「ふれあいにほんごひろば」に参加している、外国人住民とサポートスタッフを中心に、花見や茶道体験、座禅体験のほか、多国籍料理教室などのイベントを季節に応じて開催し、交流を深め、多文化共生を推進する。</t>
  </si>
  <si>
    <t>①石川県国際交流協会と連携し、外国人コミュニティリーダー研修を開催した。外国人リーダー候補者２名及び日本語サポーター３名が参加し、多文化共生学習を修了した。
②毎月２回（計１５回）の日本語教室を開催した。
③参加者（累計）：日本語サポーター１０１人、外国人学習者６１人</t>
  </si>
  <si>
    <t>　県国際交流課、国際交流協会の企画と連携し日本語サポーターの教育力の向上を図る。
教室開催案内の周知を支援し、参加者の増加を図る。</t>
  </si>
  <si>
    <t>（４）地域おこし協力隊の活用と支援</t>
  </si>
  <si>
    <t>①地域おこし協力隊登用数</t>
  </si>
  <si>
    <t>15人(R2～R6年度累計)</t>
  </si>
  <si>
    <t>累計の目標値には届いていないものの、2名の協力隊員の委嘱につなげ、地域と連携した活動をスタートしたため。</t>
  </si>
  <si>
    <t>・自然栽培など、本市ならではのしごとと協力隊のマッチングを推進
・協働の地域づくりを進めていく協力隊と受入地区とのマッチングを支援
・地域おこし協力隊と地域住民とのつながりのフォローアップ
・地域おこし協力隊の取組支援</t>
  </si>
  <si>
    <t xml:space="preserve">　令和4年度は地域づくりを進める協力隊を1名、自然栽培に従事する協力隊を1名登用予定。
【協働の地域づくりを進める隊員】
令和4年4月　隊員を受入れる地区と募集要項を作成
令和4年5月　募集開始
令和4年6月　隊員を受入れる地区と共に面接、お試しで隊員を受け入れる
令和4年7月　委嘱、お試しでマッチングしなかった場合、再度募集
【自然栽培に従事する隊員】
令和4年4月　農林水産課で募集要項を作成
令和4年5月　募集開始
令和4年6月　面接、お試しで自然栽培に従事する
令和4年7月　委嘱、お試しでマッチングしなかった場合、再度募集
状況に応じて、移住定住に向けてのサポートを行うために、「移住プランナー」と接点を持たせる。
市内の空き家に入居する際には隊員が地域に円滑に溶け込めるように、「羽咋市内の空き家活用における定住支援に関する協定」を締結させる。
新型コロナウイルス感染症の状況を踏まえて、移住後のアフターフォローのために移住者交流会の開催を検討する。
</t>
  </si>
  <si>
    <t>【協働の地域づくりを進める隊員】
鹿島路地区に協力隊員1名を委嘱。同隊員は、地域のアンケート結果に基づきコミュニティビジネスを起点とした地域活性化に取り組んでいる。地域住民と協働し、情報発信や新たな特産品の開発などにも精力的に活動しているところである。
【農業と伝統技能習得による産業活性化を進める隊員】
夏季は神子原米や酒米の栽培を行い、冬季は蔵人として技能を習得し、里山の保全を行いながら農業の産業を組み合わせて持続可能な地域づくりにつなげる隊員1名が体験活動をスタートしている。</t>
  </si>
  <si>
    <t>　令和4年度、2名の委嘱に結び付いたことを踏まえ、令和5年度も地域おこし協力隊の委嘱を行い、外部の熱意ある人材を登用したい。なお、令和5年度は、より地域団体や地元事業者と連携することで、地域活性化を進める人材を委嘱したいと考えており、市内の団体や事業者からの提案を踏まえて募集をかけることにする。</t>
  </si>
  <si>
    <t>（３）空き家・空き地バンクを活用した移住支援</t>
  </si>
  <si>
    <t>125件(R2～R6年度累計)</t>
  </si>
  <si>
    <t>　目標値に達していないものの、一定数の移住希望者と空き家のマッチングにつなげることができ、今後も重要な取り組みとなるため。</t>
  </si>
  <si>
    <t>・羽咋市空き家情報バンク（HP)や広域連携による共同HPによる空き家・空き地の情報発信</t>
  </si>
  <si>
    <t>　人口減少に伴い、空き家の増加が地域として最も解決したい課題の一つとなっている。
これまでと同様に利活用可能な空き家を空き家情報バンクに掲載し、移住希望者とのマッチングを図っていくとともに、年間を通じて、広報やホームページなどにおける空き家情報バンク制度の周知、町会対象の空き家登録助成の活用を促す。</t>
  </si>
  <si>
    <t>　移住ワンストップ経由の移住者のうち、約３分の１程度が空き家に入居している。
一方で、令和４年度の移住相談は約160件あったが、その中で移住希望者と空き家をマッチングさせることができたのは、13件にとどまっており、移住希望者と空き家のマッチングが成立しないケースが多々見られる。　　　　　　　　　　　　　　　　　　　　　　　　　　　移住希望者が求める空き家が少ないことが要因となっており、特に、空き家情報バンクで発信する良質な空き家をいかに増やしていくかが重要である。　　　　　　　　　　　　　　　　　　　　　　　　　　　　　　　　　　　　　　　　　　　　　　　　　　　　　　　　　</t>
  </si>
  <si>
    <t>・令和５年度の町会長連合会における町会対象の空き家登録助成の活用の周知。
・広報における空き家情報バンク利活用の継続的周知。
・不動産事業者との新たな協力体制を築き、空き家情報に係る官民連携による共有体制を確立してマッチング体制の多様化を図る。
・HP改修を行い、利用者がさらに利用しやすい空き家情報バンクにするとともに、空き家情報バンクに登録した空き家について、広域的な情報発信を行い（七尾市、中能登町と連携）、県外移住者の呼び込みにつなげる。</t>
  </si>
  <si>
    <t>（２）若者や女性転入者へ手厚い支援</t>
  </si>
  <si>
    <t>②定住家賃補助を利用した40歳未満の新婚女性定住者数</t>
  </si>
  <si>
    <t>15人</t>
  </si>
  <si>
    <t>一定数の実績はあるが、目標値に達していないため。</t>
  </si>
  <si>
    <t>　市外から羽咋市へ転入し、民間賃貸住宅に入居する新婚世帯（40歳未満世帯）に対し、家賃の一部を補助（地域商品券の支給）する。</t>
  </si>
  <si>
    <t>　新婚世帯（40歳未満世帯）に対して月額１万円の家賃補助を実施し、定住者の増加を図る。市ＨＰ、広報等を活用し制度のＰＲを行い、制度の周知を行う。</t>
  </si>
  <si>
    <t>　令和５年３月末までに家賃補助を活用した新婚女性（40歳未満）の定住者は４人であった。昨年に比べ実績値が低下しているため、事業の周知に努める必要がある。</t>
  </si>
  <si>
    <t>　本市の魅力として移住定住等と連携して、引き続き助成事業を継続し、事業の周知に努め、転入者の増加を図る。</t>
  </si>
  <si>
    <t>①定住家賃補助による定住者数</t>
  </si>
  <si>
    <t>300人(R2～R6年度累計)</t>
  </si>
  <si>
    <t>　市外から羽咋市へ転入し、民間賃貸住宅に入居する新婚世帯、子育て世帯、働く女性世帯及び空き家情報バンクに登録されている空き家（賃貸）に入居した世帯に対し、家賃の一部を補助（地域商品券の支給）を行う。また、市外に通勤している方がいる世帯に対し、加算して支給する。</t>
  </si>
  <si>
    <t>　新婚世帯、子育て世帯、市内に勤務する独身女性の単身世帯及び空き家情報バンク物件入居世帯に対して月額１万円の家賃補助を行い、定住者の増加を図る。市ＨＰ、広報等を活用し制度のＰＲを行い、制度の周知を行う。</t>
  </si>
  <si>
    <t>　令和５年３月末までに17件の申請があった。うち、令和３年４月から新たに創設した市内に勤務する独身女性の単身世帯に対する支援制度（家賃補助：月額１万円）に３件の申請があった。目標値を下回ったため、引き続き周知をする必要がある。</t>
  </si>
  <si>
    <t>（１）移住総合相談窓口による移住推進</t>
  </si>
  <si>
    <t>①市の移住相談窓口で対応した移住者数</t>
  </si>
  <si>
    <t>200人(R2～R6年度累計)</t>
  </si>
  <si>
    <t>　コロナ禍のため、目標値と比較して移住者数の増加にはつながっていないが、広域連携によるスケールメリットを生かし、新たな事業展開につながっているため。</t>
  </si>
  <si>
    <t>　移住ワンストップ窓口による総合的な移住支援を行うとともに、3市町が連携し広域的な魅力発信に取組み、関係人口拡大に結び付ける。</t>
  </si>
  <si>
    <t>①移住ワンストップ窓口対応、空き家情報バンクによる情報発信、移住体験住宅の活用
②３市町連携による独自の首都圏イベント開催、専用ラインによる情報発信の強化
③成果型報酬制度に基づく移住プランナー主体の移住希望者の受入、魅力発信　　　　　　　　　　　　　　　　　　　　　　　　　　　　　　　　　　　　　　　　　　　　　　　　　　　　　　　　　　　　　　　　　　　　　　　　　　　　　　　　　　　　　　　　　　　　　④官民連携による企業対象型ワーケーションの実施</t>
  </si>
  <si>
    <t>①移住プランナーの協力を得て、移住希望者の就農体験や移住体験住宅への誘導を行い、行政とプランナーが連携することで移住希望者に寄り添ったフォローアップを行う。
②独自イベントの中で専用ラインの登録を呼びかけ、年間で東京圏や大阪圏に住む約1,500人の登録につなげ、関係人口の誘導を図った。
③移住プランナーの活動実績に応じ、報酬を支払うことでブログ発信など情報発信や移住希望者の受入体制を強化し、移住相談対応や新たな特産品の開発などを行った。
④日本航空株式会社と連携し、企業連携型ワーケーションを実施し5名が実証的にワーケーションを体験。
コロナ禍の中、①～④の事業を実施したが、本市と継続的なつながりを持つ関係人口や移住にはなかなかつながっていない。令和5年度は、そういった課題を踏まえ、新規事業の展開を図る。</t>
  </si>
  <si>
    <t>１ 羽咋の自然・歴史・文化の活用とスポーツを通じた魅力発信</t>
  </si>
  <si>
    <t>（６）インバウンドツーリズムの推進</t>
  </si>
  <si>
    <t>コロナの影響により事業ができなかったため。</t>
  </si>
  <si>
    <t>①外国人観光客のニーズに合わせた新たな体験型コンテンツの開発。
②多言語観光情報の発信と体験型観光に興味のある観光客への情報周知。
③外国人向け通訳・翻訳サービスの周知の継続。</t>
  </si>
  <si>
    <t>①市内観光施設の体験型観光利用者数（入込客数）の増加を図る。
②歴史や文化に重点をおいた新たなコンテンツを作成し、外国人観光客の誘客を図る。</t>
  </si>
  <si>
    <t>　コロナの影響で外国人観光客が減少したことにより、積極的なインバウンド消費に対応した旅行商品の企画や販売を実施できなかった。令和５年度は、外国人観光客向けの旅行サイトに本市の情報を積極的に掲載するとともに、民間事業者と連携し外国語に対応できるよう、観光サイトの整備やツアーガイドの育成と確保を図る。また、公募型プロポーザル方式により、千里浜インター周辺にインバウンドの取り込みを得意とする事業者を選定し、市の観光情報を継続して発信していく。</t>
  </si>
  <si>
    <t>　従来の観光振興策の継続と体験型観光の磨き上げを行うとともに、本市の文化的観光資源を活かしながら、コロナから回復した観光客及びインバウンド消費を呼び込む取り組みを行う。
また、今年度開催する国民文化祭を一過性のものに終わらせず、生涯学習課や文化財課と横断的に取り組み、県や観光協会、旅行会社などと連携し、文化と観光を融合させた商品の企画や体験型観光イベントを開催し定着を図る。</t>
  </si>
  <si>
    <t>（５）歴史・文化や伝統とスポーツ・武道を結び付けた交流人口の拡大</t>
  </si>
  <si>
    <t>①峨山道トレイルラン参加申込者数</t>
  </si>
  <si>
    <t>2,250人(R2～R6年度累計)</t>
  </si>
  <si>
    <t>　コロナの影響で中止されていた大会を再開させ、基準値を上回る参加者があった。</t>
  </si>
  <si>
    <t>・トレイルランニングを通して、羽咋市の魅力を発信し、羽咋市へのリピーターを増やす。
・「禅」文化を中心とした輪島市との連携協力体制の構築する。</t>
  </si>
  <si>
    <t xml:space="preserve">・第7回峨山道トレイルラン大会は10月15日（土）に開催する。
・今回は、73ｋｍコースに加え、25ｋｍのミドルコースを新設し、コロナ対策を講じたうえで開催する。
・運営の主たる業務を㈱ドリームガレージに委託し、民間のノウハウを活用し、ランナーニーズに応じた企画運営を行う。
・大会は、「峨山道」として今に伝えられており、トレイルランニングを通して、歴史とストーリーに溢れた古道と能登に育まれた禅文化、そして豊かな里山里海の自然を全国の皆様に発信したい。
</t>
  </si>
  <si>
    <t>　新型コロナウイルス感染症の影響で中止になった大会を、感染症対策を講じたうえで再開できた。
新たにミドルコースを設けたことで、基準値の年度より参加者が増えた。</t>
  </si>
  <si>
    <t>　翌年度のR5大会では、羽咋市がスタート地点となることから、地元地域の協力を得て大会を盛り上げる。</t>
  </si>
  <si>
    <t>（４）多様なツール、人材による情報発信</t>
  </si>
  <si>
    <t>8,000件</t>
  </si>
  <si>
    <t>　フェイスブックを始めとしたSNS等を活用し、市内外へ羽咋の魅力を発信、またリアルタイムな行政情報について情報発信力の強化を図るため、羽咋市のLINE公式アカウントの開設を行う。複数のSNSを活用し、情報提供の多角化を行っていく。</t>
  </si>
  <si>
    <t xml:space="preserve">　各課と連携して、ＳＮＳのリアルタイム性を生かし、市内行事等の告知や制度紹介、できごとを随時発信する。
ただし、フェイスブックについてはユーザー数最多のＳＮＳではあるものの、フェイスブックの若者利用は減少傾向にあり、ユーザーのボリューム層は年々高齢化しているため、「いいね」の件数は今後も減少していくと見込まれる。
（羽咋市フェイスブックのフォロワー属性R4.3実績…18～24歳：1％、25～34歳：11％、35～44歳：22％、45～54歳：32％、55～64歳：24％、65歳以上：11％、）
　そのため、幅広い年代で利用者が多いインスタグラムでの情報発信を令和3年度から引き続き行っていくほか、令和4年度は全世代から高い利用率があるLINEを活用し、市公式LINEの開設を行う。
複数のSNSを活用し、情報発信ジャンルの使い分けを行い、LINEについては、防災情報等緊急性の高い行政情報を中心として提供を行っていく。
市公式LINE導入スケジュール
5月-8月：市公式LINEの導入に向けた提供内容の検証、開発　９月：提供開始予定
</t>
  </si>
  <si>
    <t>　令和4年11月に羽咋市LINE公式アカウントを開設し、イベント等を発信している。登録者数も順調に伸びており、令和5年4月24日現在で1,618人となっている。またフェイスブックのフォロワー数は1,353人であり、今後も引き続き、登録者数の増加を目指すとともに、効果的な情報発信に努めていく。</t>
  </si>
  <si>
    <t>　フェイスブックのほかLINEやインスタグラムを開設し多様なツールによる、情報発信を行っている。新たな情報発信ツールを含めた評価指標を検討する。</t>
  </si>
  <si>
    <t>（３）新たな人の流れを創出する体験型観光等の推進</t>
  </si>
  <si>
    <t>①体験型観光利用者数</t>
  </si>
  <si>
    <t>①砂像展示及び砂像制作を体験型観光とした千里浜海岸の魅力発信。
②SSTR及びその他千里浜海岸や道の駅イベントとコラボした砂像制作を企画。情報発信による観光客誘致を図る。
③地域おこし協力隊の情報発信支援。体験型観光コンテンツの利用者拡大による市内経済活性化を図る。</t>
  </si>
  <si>
    <t>①４月～道の駅イベント、SSTRとコラボしイベントにちなんだPR砂像を製作。
②８月～自衛隊とのコラボイベントにおいて砂像制作。砂像制作体験を企画し体験型観光のスキーム作りを検討する。
③5月～１０月サーフィン・SUPなど地域おこし協力によるマリンスポーツに関する情報発信量を増やし、シーズンの誘客増を図る。</t>
  </si>
  <si>
    <t>　コロナ対策を行いながら、千里浜砂像協会と連携し砂像の体験型イベントを実施。道の駅のと千里浜にて、砂像と自衛隊コラボイベントを開催し、市内外から多くの方が来場。また、新たな文化観光資源の体験イベントとして、NTT西日本をはじめとした、県内の多くの企業と連携し、コスモアイル羽咋にて「羽咋eスポーツフェスタ」を開催した。また、会場の外には市内で営業しているキッチンカーも多くの親子連れが参加した。</t>
  </si>
  <si>
    <t>（２）千里浜IC周辺の賑わいづくり</t>
  </si>
  <si>
    <t>①道の駅のと千里浜のレジ通過者数</t>
  </si>
  <si>
    <t>30万人</t>
  </si>
  <si>
    <t>①地元町会や千里浜温泉郷の各施設と連携し、一体となった集客イベントを実施する。
②市内産品のPR、観光や産業情報の発信など観光交流施設として総合的な情報発信を行う。
③シーズンごとの恒例イベントを実施し、市内外での認知度を高める。</t>
  </si>
  <si>
    <t>①軒下を活用し、シーズンごとや夏期・冬期のイベント時に地元町会・市内施設とのコラボ企画を実施する。
②市内の観光や特産品の情報収集を強化し、HP・インスタグラムなどSNSの更新頻度を上げ、きめ細やかな情報発信を行う。
③夏期、冬期の恒例イベントを実施し、観光客だけでなく市民への認知度も高める。</t>
  </si>
  <si>
    <t>➀地元の他企業と連携し、千里浜かき祭りを実施。
②周年祭等で氷見番屋街と相互に出店するなど観光交流拠点どうしでのつながりを構築し相互集客につなげた。
③軒下を活用した、キッチンカーフェスやビアガーデン等を定期的に実施し、観光客だけでなく地元住民の集客を実施した。</t>
  </si>
  <si>
    <t>① スイーツ商品のバリエーション拡大やカフェタイムを新設し自社運営かテナント誘致でランチタイム以外の売上獲得を図る。
② 新規取引先開発と協業を進めて、クラフトビール、グラノーラ、ドライフルーツ等自社商品の開発に繋げる。また、さつまいも、米、麦、りんご、柿、イチジク、すいか、メロン等の羽咋の生産物で新商品を開発する。
③ 石川県はもとより隣県の富山県・福井県へ自社商品の販路拡大する。
④ 月一回のペースでイベント計画＆マスコミとの連携強化で賑わい創出する。
⑤ イベントや新商品紹介などを活用し、マスコミ各社との連携を推進する。ホームページの刷新とタイムリーな情報提供他のSNS との連携強化と専任スタッフの育成する。</t>
  </si>
  <si>
    <t>（１）観光資源の魅力を活用した官民・広域連携による誘客の促進</t>
  </si>
  <si>
    <t>③市内宿泊者数</t>
  </si>
  <si>
    <t>100,000人</t>
  </si>
  <si>
    <t>行動規制が明けたことにより宿泊数が回復したため。</t>
  </si>
  <si>
    <t>①旅行等による宿泊者数の増加を図る。
②さまざまな旅行に対応した周遊滞在型の観光を推進。</t>
  </si>
  <si>
    <t>①ICT等を活用した観光・旅行客に向けた情報発信機能の整備とその積極的な活用。
②天然温泉や地元料理のPR及びブランド化を目標としたイベントや施策の実施、、広域連携による魅力発信。
③観光設備への投資による環境整備。</t>
  </si>
  <si>
    <t>　イベントや情報発信により集客力を高める取り組みができる環境が整備されている。各イベント等における情報発信の効果もあり、宿泊者数が増加した。</t>
  </si>
  <si>
    <t>　引き続き継続した情報発信を行う。周遊滞在型の観光資源を開発する。</t>
  </si>
  <si>
    <t>文化財課</t>
  </si>
  <si>
    <t>②妙成寺来訪者数</t>
  </si>
  <si>
    <t>80,000人</t>
  </si>
  <si>
    <t>　新型コロナによる来訪者数の減のなか、文化財の価値の普及と情報発信は可能な限り工夫し、積極的に実施できた。</t>
  </si>
  <si>
    <t xml:space="preserve">　妙成寺の国宝指定を目指し、文化的、学術的価値を高める調査研究を進め、価値を周知することが重要。
1　妙成寺の価値を周知し、文化財愛護の機運を高めるため、広報や出前講座・報告会等、市民への啓発活動を行う。
2　移住定住促進や交流人口増加の一助とするため、歴史と文化豊かな郷土づくりを目指し、羽咋市内の文化財の適切な保存管理や活用を行う。
</t>
  </si>
  <si>
    <t>　妙成寺の国宝指定を目指し、一昨年の文化庁の指導を踏まえ、専門有識者による文化的、学術的価値の調査研究を進めていく。また、今後も新型コロナウイルスの感染拡大が考えられるので、公開講座の開催方法等を検討し、これまでの調査研究事業の成果を基盤に公開講座を実施し、より多くの市民や県民への周知を図っていく。</t>
  </si>
  <si>
    <t>　㈱ラジオ金沢に委託してラジオ番組「羽咋市歴史物語妙成寺編」の制作および放送を行い、直接視聴者に向けて妙成寺の歴史と地域文化、魅力を発信した。放送後には、ラジオ番組にイラスト・写真等を加えた動画コンテンツも制作した。市公式HPで広く公開するほか、市内小中学校・公民館等にも配布し、価値の発信・周知のほか、郷土教育・生涯学習に活用する計画である。制作された番組は、プロの俳優や噺家が出演するラジオドラマで、イラストもストーリーに合わせて工夫されており、クオリティが非常に高い。視聴する機会を積極的に増やすことにより、妙成寺の歴史的価値の周知が見込まれ、本市の歴史と文化の魅力発信、妙成寺の来訪者数の増加、交流人口増加が期待される。</t>
  </si>
  <si>
    <t>　市内公式HP・youtubeでの動画コンテンツ公開、SNSを活用した情報発信、学校教育、生涯学習で活用する。これにより市民・県民のほか、県外にも情報提供が可能となり、交流人口増加をめざす。妙成寺のほかにも、本市の歴史と文化を紹介する文化財コンテンツを充実させるように取り組む。</t>
  </si>
  <si>
    <t>①観光パンフレット等によるPR
②妙成寺来訪者数（観光客入込調査）の増加を図る。</t>
  </si>
  <si>
    <t>①観光庁等の実施する事業へ応募・チャレンジし、地元の観光情報を発信。
　パンフレットの提供継続や地域教育事業等との連携。
②歴史文化財の保護と、観光振興の連動
　環境整備と市民意識の醸成。
③広域連携による市内周遊型観光の促進
　イベント等による観光地周辺のイメージアップ。</t>
  </si>
  <si>
    <t>　市内おすすめの観光施設取材にて妙成寺を取り上げていただくなどによって広報・イメージアップなどに努めた。結果として、来訪者数は減少したが情報発信はできていると考える。</t>
  </si>
  <si>
    <t>①引き続き羽咋市のみでなく、他の機会の活用を視野に入れて情報発信を行っていく。
②歴史文化財の保護と観光振興の連動
③他の市内施設・観光地と連動し、滞在時間の長時間化を図る。</t>
  </si>
  <si>
    <t>①千里浜、柴垣海岸でのイベント参加者数</t>
  </si>
  <si>
    <t>大幅に人数の増加を果たせたため。</t>
  </si>
  <si>
    <t>①体験型・滞在型観光メニューの開発・開発支援・情報発信を行う。
②ウィズコロナ・アフターコロナを見据え、開催支援方法を見直しつつ羽咋市の魅力発信イベントを実施し交流人口の拡大、市内経済活性化を図る。（SSTR開催支援事業）</t>
  </si>
  <si>
    <t>①市内施設、提携している日本旅行、関係各課と連携し、より魅力と集客力のある体験型・滞在型観光コンテンツを開発・開発支援する。また、需要度の高いエリアや年齢層などターゲットを見定め効果的な情報発信と営業活動を行う。
②開催規模拡大による開催方法の変化や感染症の発生状況に合わせ、おもてなし方法及び運営支援方法を検討。イベント期間中にとどまらない、参加者や関係者の市内回遊による経済効果を高める企画を行う。</t>
  </si>
  <si>
    <t>①SSTRを5月21日～29日と10月1日～2日の計2回10日間開催。羽咋市SSTR応援事業実行委員会としてライダーに対するおもてなし活動を行った。                                                                                                                                                                                    ②おもてなし協力店利用者にステッカーを配布するなど今回からの新たな試みを取り入れよりよいライダーをおもてなしする環境を整え開催を支援した。</t>
  </si>
  <si>
    <t>①体験型・滞在型観光メニューの開発支援・情報発信を行う。                                                                                                                                                                                                                                                                                                                               ②コロナウイルスによる行動規制などで減少した観光客数を、開催支援方法を見直しつつ羽咋市の魅力発信イベントを実施していくことで観光客数の回復、交流人口の拡大、市内経済活性化を図る。(SSTR開催支援事業)</t>
  </si>
  <si>
    <t>４ 基幹産業の育成と支援、企業進出を推進</t>
  </si>
  <si>
    <t>（２）企業立地・誘致の推進</t>
  </si>
  <si>
    <t>②寺家工業団地の新設分売却（R6年度まで）</t>
  </si>
  <si>
    <t>売却完了</t>
  </si>
  <si>
    <t>　引き続き寺家工業団地の未利用地への新規企業の立地を図り、企業誘致を推進する。</t>
  </si>
  <si>
    <t>　市土地開発公社保有の寺家工業団地の未利用地への新規企業の立地を図る。</t>
  </si>
  <si>
    <t>　石川県との情報共有を緊密にし、新規企業立地を図る。
本市の強みを生かした積極的なＰＲ活動やＷＥＢ上の専門サイトなども活用した用地情報の拡散を図る。</t>
  </si>
  <si>
    <t>　羽咋北部工業団地（寺家）に所有する工業用地を（財）日本立地センターのＨＰに掲載を依頼し、産業用地情報に掲載されている。
石川県へ企業進出の情報提供を継続して依頼しているが、当該用地への誘致には至っていない。</t>
  </si>
  <si>
    <t>　引き続き、新規企業進出や工場増設等の情報収集を行うとともに、当該工業団地の利便性（立地条件や助成制度など）を積極的に発信し、未利用地への企業立地を図っていく。</t>
  </si>
  <si>
    <t>①誘致企業の新規雇用者数</t>
  </si>
  <si>
    <t>70人(R2～R6年度累計)</t>
  </si>
  <si>
    <t>　社会情勢等を踏まえながら工場等の新・増設を支援し、雇用人数の増加を図る。</t>
  </si>
  <si>
    <t>　製造業等の工場棟の新・増設を支援し、雇用人数に応じた助成を行うことにより、雇用人数の増加を図る。
令和２年度に創設したサテライトオフィス立地支援制度の周知を図る。</t>
  </si>
  <si>
    <t>　新規企業誘致や事業拡張計画を有する既存企業を側面（用地取得・助成制度適用など）から支援することなどにより、企業の資本投資の実現につなげ、雇用者数の増加を図る。
女性雇用の優遇など、商工業振興条例等による企業への助成拡充を検討する。
事業予算は、実績に応じて補正予算で対応予定</t>
  </si>
  <si>
    <t>　新規企業進出や工場増設等により、雇用の拡大が図られるよう市内の企業や石川県と連絡を密にしてい
く。女性雇用の優遇など、引き続き助成拡充の対象・方法を検討していく。</t>
  </si>
  <si>
    <t>（１）成長分野における製造業・次世代産業の育成・支援</t>
  </si>
  <si>
    <t>②先端設備等導入計画の認定件数</t>
  </si>
  <si>
    <t>15件(R2～R6年度累計)</t>
  </si>
  <si>
    <t>　生産性向上に向けた設備導入に基づく認定件数が増加したため。</t>
  </si>
  <si>
    <t>　少子高齢化や人手不足、働き方改革等へ対応するため、老朽化が進む設備を生産性の高い設備へ一新させ、事業者の労働生産性の向上を図る。</t>
  </si>
  <si>
    <t>①事業者の設備投資において、事前に「先端設備等導入計画」を作成し、市が認定することで、固定資産税の軽減や金融支援などの支援措置を活用することが可能となり、労働生産性の向上につなげる。
②商工会等とも連携しながら、対象事業者への制度の周知を図っていく。
事業予算は該当なし。（実績の翌年度以降の税収に反映）</t>
  </si>
  <si>
    <t>　令和4年度末実績で先端設備等導入計画認定件数は、新規：3件　変更（追加）：1件となった。
本制度の主な対象は、中小企業であり、新型コロナの影響で景気が停滞していたが、落ち着きつつあり経済状況が上向いてきていることから企業による設備投資が行われてきている。
各企業において人手不足が深刻な問題となっていることから、設備投資により生産性向上に努めている。</t>
  </si>
  <si>
    <t>　引き続き、当該制度の周知を図るとともに、有利な税制措置による事業者の経営支援と労働生産性の向上を図っていく。</t>
  </si>
  <si>
    <t>①製造業の従業員数</t>
  </si>
  <si>
    <t>2,400人</t>
  </si>
  <si>
    <t>製造業等の工場棟の新・増設を支援し、雇用人数に応じた助成を行うことにより、雇用人数の増加を図る。</t>
  </si>
  <si>
    <t>　新規企業誘致や事業拡張計画を有する既存企業を側面（用地取得・助成制度適用など）から支援することなどにより、企業の資本投資の実現につなげ、雇用者数の増加を図る。
＜羽咋市商工業振興条例助成金＞
①助成対象　　製造業などの新設・増設（投資総額5,000万円以上）
②助成率等　　投資額の20％以内　※雇用人数で助成率変動
③雇用助成　　市民雇用：50万円／人、既存雇用転入：25万円／人</t>
  </si>
  <si>
    <t>　羽咋市商工業振興条例助成について、令和4年度は完了届が2件、新規申請が2件あった。新型コロナの影響で景気が停滞していたが、落ち着きつつある経済状況が上回いてきていることから工場を増設企業が増えてきている。一方で、各企業において事業拡大に向けて取り組んでいるが、人手不足が深刻な問題となっている。</t>
  </si>
  <si>
    <t>　引き続き、新規企業誘致や事業拡張計画する既存企業を側面（用地取得・助成制度適用など）から支援し、企業の資本投資の実現につなげ、雇用者数の増加に図っていく。</t>
  </si>
  <si>
    <t>３ 学生の就職と地元企業の雇用におけるマッチングを強化</t>
  </si>
  <si>
    <t>（２）大学生と市内企業とのつながりを強化</t>
  </si>
  <si>
    <t>①課題解決型インターンシップ受入人数</t>
  </si>
  <si>
    <t>6人</t>
  </si>
  <si>
    <t>目標値には達することができなかったが、学生と社会人インターンシップ生、ふるさと兼業人材という様々な形態の人材とのつながりを築くことができたため。</t>
  </si>
  <si>
    <t>　令和4年度についても学生だけでなく社会人に対しても課題解決型のインターンシップを受入れを行うことで、市内企業や地域の活性化を図り、関係人口の拡大を目指す。また、令和3年度に受け入れた神子の里の人材2名については、神子原地区や神子の里が持続可能な地域や企業となるように将来ビジョンの構築や事業戦略を行うために継続して受け入れを行う。</t>
  </si>
  <si>
    <t>①令和４年度末まで、神子原地区のふるさと兼業人においては、神子原地区の新たなビジョンの具体化について神子原地区関係者とともに具体化するために協力してもらう予定。
②課題解決型インターンシップ生においては、募集、マッチング、成果報告の流れにつながるよう支援していく。</t>
  </si>
  <si>
    <t>①神子原地区では、ふるさと兼業人からの知見を生かし、新たにサウナを取り入れた民泊群を形成する構想が始動した（R5年 2軒開業）。引き続き、神子の里では、ふるさと兼業人材と連携しながら地域活性化につなげていくことを検討する。
②能登千里浜レストハウスにおいては、金沢大学２年生を課題解決型インターンシップ生として受け入れ、令和２年度に整備した2階部分「コワーキングべース千里浜」の専用ライン開設や、独自企画イベントのカキ祭りを開催。能登千里浜レストハウスのPRや魅力向上に努めている。また、市でも金沢大学と連携し、デジタル人材を6カ月間受け入れており、スマートシティ推進を図った。
※②では、人材の長期滞在先として移住体験住宅を利用（市として間接的支援）。</t>
  </si>
  <si>
    <t>　令和５年度は、課題解決型インターンシップ生と受入事業者をスムーズなマッチングを図るため、制度内容を紹介する事業者説明会を開催予定。また、社会人と地元事業者の関わりについては広域的に副業人材マッチング支援事業を実施し、大学生や社会人と地元事業者のつながり（オンラインによるつながりも含む）を引き続き築いていくことを予定している。</t>
  </si>
  <si>
    <t>（１）地元高校生の市内企業就職を後押し</t>
  </si>
  <si>
    <t>①地元高校生の地元企業就職者数</t>
  </si>
  <si>
    <t>40人</t>
  </si>
  <si>
    <t>　一定程度の地元企業就職者を確保できている。</t>
  </si>
  <si>
    <t>　地元高校生（七尾市・羽咋市・志賀町・宝達志水町・中能登町）の市内企業への新規就業者数の増加を図る。</t>
  </si>
  <si>
    <t>①高等教育機関と連携した市内企業・産業への職場体験、若者の地元就職の促進。
②羽咋工業・羽松高校を対象とした地元企業体験会を行う。
③学生への魅力ある就職先の創出と就職機会の提供。
④若者サポートステーション石川、ジョブカフェ石川との連携。</t>
  </si>
  <si>
    <t>　R5.3.22に羽咋工業高校生26名を対象に「地元企業見学会」を実施した。市内企業を訪問するとともに、進路指導担当教諭と意見交換をすることにより、各校生徒の状況の把握と、市内企業の概要PRを行った。また、若者サポートステーションと連携し、就職に対する出張相談会を開催(9月、11月、3月の計4回)。</t>
  </si>
  <si>
    <t>　高校生に対して実際に働くイメージを持たせることや地元企業への理解を深めることで地元企業への就職につなげる。また企業に対しては今後の羽咋市をけん引する若い人材育成や労働力の確保のため、より多くの企業に参加推奨を図る。</t>
  </si>
  <si>
    <t>２ 地域資源を活用したしごとの創出</t>
  </si>
  <si>
    <t>（１）羽咋ブランドを活用したしごとの創出</t>
  </si>
  <si>
    <t>③羽咋米の生産量</t>
  </si>
  <si>
    <t>50ｔ</t>
  </si>
  <si>
    <t xml:space="preserve">自然栽培米の耕作面積、面積当たりの収穫量を増加させる。   </t>
  </si>
  <si>
    <t>①自然栽培農業の収量増加に向けた栽培方法に取り組む。
②はくい式自然栽培実行委員会主導の生産・販売計画の共有を図る。
③農地中間管理機構を通した農地のあっせんによる自然栽培米の耕作地の拡大につなげる。
④スマート農業の導入による省力化を行い、生産効率を上げる。
⑤土壌の分析・改良を行い、収量の増加に取組む。</t>
  </si>
  <si>
    <t>②のとしし販売額</t>
  </si>
  <si>
    <t>　有害鳥獣から農産物被害を防止するため、イノシシ等を捕獲し、ジビエ等の普及に向けた取り組みにより販売促進へつなげる。</t>
  </si>
  <si>
    <t>①感染区域内のイノシシについても捕獲、回収し、食肉加工販売の準備を進める。
②衛生管理活動を継続的安定的に進め、安心・安全を提供に努める。
③コロナ禍でも今後の状況に対応できる販路開拓や普及促進について検討する。
④獣害対策についても引き続き取り組み、農作物被害を抑える。
⑤ウィズコロナを見越したイベントの企画を検討する。</t>
  </si>
  <si>
    <t>　豚熱の影響により、令和4年度の市内での捕獲頭数は220頭であった。（最盛期はH30年度の606頭）
また、のとしし団においての食肉処理頭数は66頭であった。（最盛期はH30年度の367頭）
さらに、新型コロナウイルス感染症による影響で飲食店からの注文も急減した。
捕獲頭数は増加傾向にあり、今後は多少の回復が見込まれる。</t>
  </si>
  <si>
    <t>①羽咋まちづくり㈱の売上額</t>
  </si>
  <si>
    <t>450,000千円</t>
  </si>
  <si>
    <t>①利益率の高い自社商品開発の推進及び既存商品のリニューアルによる魅力向上を目指す。
②市内事業者との連携をさらに強化し、ふるさと納税返礼品やネット販売での販売数を拡大、店舗外収益の増収につなげる。
③市県外への販路拡大と生産量増加、品質向上。</t>
  </si>
  <si>
    <t>①地域商社事業部を中心とした市内産品の発掘と商品開発、生産を進める。
②道の駅自社通販サイトの販促力の強化。ふるさと納税出品事業者の商品をラインナップに加えるなど、市内産品紹介媒体を増やし、全国の消費者へ情報発信を行う。
③県内小売業への卸販売を足掛かりに、県外へも販路拡大を進める。</t>
  </si>
  <si>
    <t>（４）新規就農者等に対する総合的な支援</t>
  </si>
  <si>
    <t>　自然栽培農産物のブランド化を推進し、就農に関する情報提供、助成を行うことで新規就農者を増加させる。</t>
  </si>
  <si>
    <t>①自然栽培作物を利用した加工品開発を行う自然栽培農業者等への支援を行う。
②小中学校、保育所、幼稚園の給食への自然栽培農作物の提供など、自然栽培に関するPRを行い、自然栽培作物の普及を推進する。
③自然栽培農業者に対して、自立化に向けた指導を行う。
④農業参入センターやＪＡによる営農指導を引き続き行う。
⑤就農を希望する人への情報提供や相談を行う。
⑥ウィズコロナを見越したイベントの企画を検討する。</t>
  </si>
  <si>
    <t>　販売への支援として、台湾での販促イベントを行った。
学校給食へ自然栽培作物の提供を行うとともに、７月から１１月にかけて、邑知保育園をモデルと位置づけ、収穫した自然栽培野菜等の提供を行い、自然栽培の普及に取組んだ。県内外の人へ自然栽培マニュアルを28件送付し、自然栽培のPRを行うことが出来た。</t>
  </si>
  <si>
    <t>（３）シニア世代保有技術の活用・就労支援</t>
  </si>
  <si>
    <t>400人</t>
  </si>
  <si>
    <t>①独自事業（「シルバーeco農園」・自然米・メロン等の栽培・販売）等を活用した会員増加を図る。
・シルバー人材センター活動運営支援事業</t>
  </si>
  <si>
    <t>①委員会活動の支援（普及啓発委員会/就業開拓委員会/安全適正就業委員会/広報委員会）
②年間普及啓発活動の支援（入会者説明会・県下のシルバーフェスタの開催）
③１０月の全国普及啓発促進月間に広報活動の実施
④ボランティア活動の実施
⑤普及啓発チラシ発行(新聞折込１回/年、市内回覧２回）
⑥ホームページによる事業内容のPR
⑦普及啓発スローガンの募集
⑧労働力を発信する仕組みづくり。
⑨農作物栽培等の独自事業への支援。</t>
  </si>
  <si>
    <t>・北信越シルバー人材センター連絡協議会、公益社団法人全国シルバー人材センター連合会を除いては主要な委員会とは開催された。普及啓発委員会は年３回開催され入会者説明会についてなどに取り組み２１人もの新規会員が入会したが３５人が退会したため会員数は減少した。
・会員募集以外にも就業拡大PR活動やセンター１階ロビーにて活動紹介コーナーで情報提供を行った。</t>
  </si>
  <si>
    <t>　就業分野において就業率の改善やミスマッチ防止に取り組むことによる会員数の拡大を試みる。また、ホームページやシルバーだよりによる普及啓発を継続的に行っていくなど多岐にわたる方法で普及啓発活動を行う。</t>
  </si>
  <si>
    <t>（２）起業支援・事業引継ぎ支援の強化</t>
  </si>
  <si>
    <t>③事業承継支援人数</t>
  </si>
  <si>
    <t>①中小企業の後継者育成を支援し、設備の更新等の経費の一部を助成。
②地域の若返りと地域活力の増進を図る。
・事業承継事業
（基本90+中心商店会30+女性又は若者30+転入30＝180万円）</t>
  </si>
  <si>
    <t>①中小企業者の事業継承や第二創業に関する経費等（店舗、工場等の改修や設備更新、賃借料、広告宣伝費等）の一部を助成。
②円滑に後継者に引き継ぐことを支援する。</t>
  </si>
  <si>
    <t>　事業承継に伴う設備や施設を支援することができた。5件中2件が飲食業であり、近年課題となっている市内飲食店の減少を抑える役割を担った。</t>
  </si>
  <si>
    <t>　飲食業の承継を推進できるような新たな施策を検討していく。</t>
  </si>
  <si>
    <t>10人(R2～R6年度累計)</t>
  </si>
  <si>
    <t>女性が起業しやすい環境を整え、目標よりも多くの女性を支援した。</t>
  </si>
  <si>
    <t>①市内で起業を目指す者に対して、初期投資経費等の一部助成で、起業の支援を図る。
・起業家支援事業
（基本90+中心商店会30+女性又は若者30+転入30＝180万円）</t>
  </si>
  <si>
    <t>①市商工会等の創業支援機関との連携による産業支援体制の強化。
②起業後のフォローアップや交流会等を開催する。
③県外転入者の小規模事業者拠点開業に係る支援。</t>
  </si>
  <si>
    <t>　飲食業、菓子製造業、士業、組紐製造業を開始する女性を支援し、市内の事業者数の増加につながった。
ただし、女性起業家であれば年齢に関係なく加算される制度となっており、本来の意義と異なる。</t>
  </si>
  <si>
    <t>　要綱を改正し、女性というだけで加算するのではなく、市内に住民票がある又は転入予定の４５歳未満の男女及び15歳未満の子供を持つ男女を支援する制度を立ち上げたい。</t>
  </si>
  <si>
    <t>①新規起業支援者数</t>
  </si>
  <si>
    <t>30人(R2～R6年度累計)</t>
  </si>
  <si>
    <t>②仕事紹介ツアー参加者数</t>
  </si>
  <si>
    <t>想定したツアーは実施できなかったものの、オンラインを含む広域的体験プログラムを実施し新たな人の流れの創出につなげたため。</t>
  </si>
  <si>
    <t>　就職氷河期時代を含む都市圏の若年層向けに仕事紹介ツアーを実施し、市内企業の「しごと」とのマッチングによる移住へつなげる。</t>
  </si>
  <si>
    <t>①広域連携による仕事や住まいの情報共有、都市圏イベントの合同出展（夏頃から6カ月ほどの期間で実施予定）
②企業向けワーケーションを核とする新しい人の流れの創出
③3市町の空き家紹介などを横断的に行い移住アドバイザーとしての「移住プランナー」の業務支援、管理
④共同HP運営などの情報発信の強化及びしごとをテーマとする広域的移住体験ツアーの開催（10月頃実施予定）</t>
  </si>
  <si>
    <t>　令和3年度から本市単独ではなく、七尾市や中能登町と連携し広域的に移住や関係人口拡大に向けて取り組んでいる。
①「しごと」の観点においてはワーケーションを推進し、9月に日本航空株式会社の社員5人が能登千里浜レストハウスでテレワークするなどのモニターツアーを実施。官民連携により新たな人の流れの創出を図った。
②、③、④また、コロナ禍であったことから、当初予定していた「しごと紹介ツアー」ではなく、首都圏において、オンラインも活用して３市町の移住プランナーにより能登地域の暮らしのリアルや就農・就業に係るセミナーを開催。参加者に専用LINEへ登録を促し、関係人口拡大につなげている（LINE登録者数は約1，500人増加）。</t>
  </si>
  <si>
    <t>①引き続き、首都圏イベントへの参加、企画を行い、広域的なスケールメリットを生かしてLINE登録者への誘導を行う。
②ワーケーションについては、官民連携による企業向けワーケーションと保育園留学ワーケーションのそれぞれを実施を見据え、企業、個人向けニーズの双方をカバーする。
※副業人材マッチング事業については、昨年度に実績のあった企業からの手応えや感想を盛り込んだPR動画を作成し、令和５年度の早い段階から募集告知して参加企業を募ることとする。</t>
  </si>
  <si>
    <t>　イベント等を通じてのとししの更なる情報発信に努める。
　猟師の方々に対し、より一層の捕獲への取り組みを依頼し食肉の確保に努める。</t>
    <phoneticPr fontId="5"/>
  </si>
  <si>
    <t>　反収、合計収量ともに前年を上回り、目標値を達成した。
　令和4年度の事業により、JAはくいがアイガモロボを５台導入し、部会員へ貸し出すことができることとなった。</t>
    <phoneticPr fontId="5"/>
  </si>
  <si>
    <t>　羽咋市男女が共に輝くまちづくりプラン（第５次）の成果について、プランに基づく具体的施策の推進状況調査の結果をとりまとめ検証して、男女共同参画推進委員会にて報告した。
市全体での、女性が輝くまちづくりに関する事業を洗い出し女性学習会での研修材料とした。
男女共同参画週間とパープルリボンキャンペーンについて、図書館と連携して企画展を行った。</t>
    <phoneticPr fontId="5"/>
  </si>
  <si>
    <t>　今後もデーター連携基盤システムと連携しながら、必要箇所を見極めながら設置を検討していきたい。</t>
    <rPh sb="1" eb="3">
      <t>コンゴ</t>
    </rPh>
    <rPh sb="8" eb="10">
      <t>レンケイ</t>
    </rPh>
    <rPh sb="10" eb="12">
      <t>キバン</t>
    </rPh>
    <rPh sb="17" eb="19">
      <t>レンケイ</t>
    </rPh>
    <rPh sb="24" eb="26">
      <t>ヒツヨウ</t>
    </rPh>
    <rPh sb="26" eb="28">
      <t>カショ</t>
    </rPh>
    <rPh sb="29" eb="31">
      <t>ミキワ</t>
    </rPh>
    <rPh sb="35" eb="37">
      <t>セッチ</t>
    </rPh>
    <rPh sb="38" eb="40">
      <t>ケントウ</t>
    </rPh>
    <phoneticPr fontId="7"/>
  </si>
  <si>
    <t>　３基の河川監視カメラを設置し、累計で９基のカメラを設置することができた。それにより、市のホームページから河川水位画像の閲覧ができるようになり、誰でもパソコンやスマートフォンから５分間隔の河川の状況画像を確認することができ、豪雨時の避難準備や避難行動を促すことにつながった。</t>
    <rPh sb="16" eb="18">
      <t>ルイケイ</t>
    </rPh>
    <rPh sb="26" eb="28">
      <t>セッチ</t>
    </rPh>
    <phoneticPr fontId="7"/>
  </si>
  <si>
    <r>
      <t>20件</t>
    </r>
    <r>
      <rPr>
        <sz val="11"/>
        <rFont val="ＭＳ Ｐゴシック"/>
        <family val="3"/>
        <charset val="128"/>
        <scheme val="minor"/>
      </rPr>
      <t>(累計)</t>
    </r>
    <rPh sb="4" eb="6">
      <t>ルイケイ</t>
    </rPh>
    <phoneticPr fontId="5"/>
  </si>
  <si>
    <t>　市の移住総合相談窓口や移住体験住宅の運営を行うとともに、３年目となる能登移住交流協議会の広域連携事業において、令和４年度までの成果や課題を踏まえ、新たに首都圏における情報発信拠点の開拓や保育園留学、移住応援隊の創設などを行い、関係人口拡大、移住推進を図る。
　併せて、空き家登録の拡充を行い、移住者の受入環境を整える。　　　　　　　　　　　　　　　　　　　　　　　　　　　　　　　　　　　　　　　　　　　　　　　　　　　　　　　　　　　　　　　　　　　　　　　　　　　　　　　　　　　　　　　　　　　　　　　　　　　　　　　　　　　　　　　　　　　　　　　　　</t>
    <phoneticPr fontId="5"/>
  </si>
  <si>
    <t>3</t>
    <phoneticPr fontId="5"/>
  </si>
  <si>
    <t>目標値を達成しているため。</t>
    <rPh sb="0" eb="3">
      <t>モクヒョウチ</t>
    </rPh>
    <rPh sb="4" eb="6">
      <t>タッセイ</t>
    </rPh>
    <phoneticPr fontId="5"/>
  </si>
  <si>
    <t>　二酸化炭素排出量は基準年度より16.9%減少している。
　主な理由としては、再生可能エネルギーの増加等で、電力を生み出す際に発生する二酸化炭素排出量が削減されており、そのため市管理施設等での電気使用量は増加しているが、二酸化炭素排出量が減少していると考えられる。また、二酸化炭素排出量が多いLPGの使用量が設備更新などにより減少したことも挙げられる。</t>
    <phoneticPr fontId="5"/>
  </si>
  <si>
    <t>　引き続き、市施設の設備更新や今後建設する施設設備において、最新の省エネルギー・再エネルギー技術（特に電気使用量を削減できるもの）の導入を推進していくとともに、省エネ効果の高い製品等の積極的利用を推進する。
　市民に対しても、市の補助制度や県の取組みを周知し、環境意識の向上を図る。</t>
    <phoneticPr fontId="5"/>
  </si>
  <si>
    <t>　新型コロナウイルス感染予防を図りながら、生活支援コーディネーターの委託先である社会福祉協議会の後方支援を行いながら、下記の取り組みを実施する。
①地域住民の理解を深めるため、「地域で支えあうまちづくり」を考える懇談会を富永地区、羽咋地区、邑知地区に対して行う。
②「地域で支えあうまちづくり」を考える懇談会実施後、第2層生活支援協議体設立に向けた支援を行う。
③既設の第2層生活支援協議体に対する活動支援を継続する。　　　　　　　　　　　　　　　　　　　　　　　　　　　　　　　　　　　　　　　　　　　　　　　　　　　　　　　　　　　　　　　　　　　　　　　　　　　　　　　　　　　　　　　　　　　　　　　　　　　④地域での支え合いの取り組みに関して、市民に周知する。</t>
    <rPh sb="309" eb="311">
      <t>チイキ</t>
    </rPh>
    <rPh sb="313" eb="314">
      <t>ササ</t>
    </rPh>
    <rPh sb="315" eb="316">
      <t>ア</t>
    </rPh>
    <phoneticPr fontId="5"/>
  </si>
  <si>
    <t>①「地域で支えあうまちづくり」を考える懇談会を羽咋地区で4回開催。(7/23、9/5、10/12、11/9)
②準備会を経て、1月20日に羽咋地区第2層生活支援協議体を発足した。
③第2層生活支援協議体（一ノ宮地区、柴垣町、千里浜地区、越路野地区、鹿島路地区、粟ノ保地区、余喜地区）の定例会に参加し、地域の課題の抽出及び課題に対する解決策の検討等を実施。1町会、2地区で、訪問型生活支援サービスを開始。　　　　　　　　　　　　　　　　　　　　　　　　　　　　　　　　　　　　　　　　　　　　　　　　　　　　　　　　　　　　　　　　　　　　　　　　　　　　　　　　　　　　　　　　　　　　　　　　　　　　　　　　　　　　　　　　　　　　　　　　　④第2層生活支援協議体の取り組みに対して、市及び社協の広報で周知。</t>
    <rPh sb="29" eb="30">
      <t>カイ</t>
    </rPh>
    <rPh sb="64" eb="65">
      <t>ツキ</t>
    </rPh>
    <rPh sb="67" eb="68">
      <t>ニチ</t>
    </rPh>
    <rPh sb="69" eb="73">
      <t>ハクイチク</t>
    </rPh>
    <rPh sb="73" eb="74">
      <t>ダイ</t>
    </rPh>
    <rPh sb="75" eb="76">
      <t>ソウ</t>
    </rPh>
    <rPh sb="76" eb="78">
      <t>セイカツ</t>
    </rPh>
    <rPh sb="78" eb="83">
      <t>シエンキョウギタイ</t>
    </rPh>
    <rPh sb="84" eb="86">
      <t>ホッソク</t>
    </rPh>
    <rPh sb="130" eb="131">
      <t>アワ</t>
    </rPh>
    <rPh sb="132" eb="133">
      <t>ホ</t>
    </rPh>
    <rPh sb="133" eb="135">
      <t>チク</t>
    </rPh>
    <rPh sb="136" eb="138">
      <t>ヨキ</t>
    </rPh>
    <rPh sb="138" eb="140">
      <t>チク</t>
    </rPh>
    <rPh sb="178" eb="180">
      <t>チョウカイ</t>
    </rPh>
    <rPh sb="182" eb="184">
      <t>チク</t>
    </rPh>
    <rPh sb="186" eb="189">
      <t>ホウモンガタ</t>
    </rPh>
    <rPh sb="189" eb="193">
      <t>セイカツシエン</t>
    </rPh>
    <rPh sb="198" eb="200">
      <t>カイシ</t>
    </rPh>
    <rPh sb="323" eb="324">
      <t>ダイ</t>
    </rPh>
    <rPh sb="325" eb="326">
      <t>ソウ</t>
    </rPh>
    <rPh sb="326" eb="328">
      <t>セイカツ</t>
    </rPh>
    <phoneticPr fontId="5"/>
  </si>
  <si>
    <t>　市民が主体的に、身近な地域の課題を解決するための取り組みや担い手の掘り起こしなどを行うための地区ごとの検討組織である第2層生活支援協議体の立ち上げと活動支援を行う。
　また、地域での支えあいの取り組みに関する周知を行い、担い手の掘り起こしにつなげる。</t>
    <phoneticPr fontId="5"/>
  </si>
  <si>
    <t>　ウィズコロナでの活動を支援していく。
自らが自立した生活を続けるという意識をもってもらうために、主任ケアマネジャーが地域に出向き講話を行う。</t>
    <phoneticPr fontId="5"/>
  </si>
  <si>
    <t xml:space="preserve"> 要綱を改正し、第二創業の基準を日本標準産業分類の小分類から中分類に変更し、現在営んでいる事業と比較して明らかに新分野と判断できる場合及び内製化を対象とする。</t>
    <phoneticPr fontId="5"/>
  </si>
  <si>
    <t xml:space="preserve"> 令和４年度の決定件数は15件、うち第二創業は7件。
第二創業と認める条件を「日本標準産業分類の小分類が異なる場合」としていたが、現在営んでいる事業と新たに始める事業にあまり差異がない第二創業の申請や、内製化（屋根工事業を営む者が板金業を開始する場合）といった判断が難しい事例があった。</t>
    <phoneticPr fontId="5"/>
  </si>
  <si>
    <t xml:space="preserve"> 第二創業も支援する補助制度内容としたことで、申請件数が増加した。</t>
    <phoneticPr fontId="5"/>
  </si>
  <si>
    <t xml:space="preserve"> 市内事業者のスムーズな事業承継を支援することができた。</t>
    <phoneticPr fontId="5"/>
  </si>
  <si>
    <t xml:space="preserve"> 概ね事業スケジュールを達成できたと考えるため。</t>
    <phoneticPr fontId="5"/>
  </si>
  <si>
    <t xml:space="preserve"> 企業への支援を継続し、雇用の確保につなげるため。</t>
    <phoneticPr fontId="5"/>
  </si>
  <si>
    <t xml:space="preserve"> 新規に台湾への販促事業を行い、自然栽培の普及推進と消費拡大を図った。</t>
    <phoneticPr fontId="5"/>
  </si>
  <si>
    <t xml:space="preserve"> イベント等を通じて羽咋市の情報や就農支援施策について伝えるよう取り組んでいく。
 国内外へ自然栽培農産物の販促を行うことで消費拡大を図り、自然栽培の規模拡大と普及推進に努める。</t>
    <phoneticPr fontId="5"/>
  </si>
  <si>
    <t xml:space="preserve"> 豚熱による捕獲減、新型コロナウイルス感染症による需要減があったが、今後も継続して取り組む必要がある。</t>
    <phoneticPr fontId="5"/>
  </si>
  <si>
    <t xml:space="preserve"> 目標値の達成。</t>
    <phoneticPr fontId="5"/>
  </si>
  <si>
    <t xml:space="preserve"> はくい式自然栽培実行委員会と連携し、栽培面積・生産農家の拡大、収量の増加の取り組みを実施。
 アイガモロボの活用やカバークロップの実施などにより、収量向上に努める。</t>
    <phoneticPr fontId="5"/>
  </si>
  <si>
    <t xml:space="preserve"> 昨年に比べて来訪者数が減少しているが、広報・情報発信を強化し取り組む必要がある。</t>
    <rPh sb="20" eb="22">
      <t>コウホウ</t>
    </rPh>
    <rPh sb="23" eb="27">
      <t>ジョウホウハッシン</t>
    </rPh>
    <rPh sb="28" eb="30">
      <t>キョウカ</t>
    </rPh>
    <rPh sb="31" eb="32">
      <t>ト</t>
    </rPh>
    <rPh sb="33" eb="34">
      <t>ク</t>
    </rPh>
    <rPh sb="35" eb="37">
      <t>ヒツヨウ</t>
    </rPh>
    <phoneticPr fontId="5"/>
  </si>
  <si>
    <t xml:space="preserve"> アフターコロナに向けた集客を積極的に行った。</t>
    <phoneticPr fontId="5"/>
  </si>
  <si>
    <t xml:space="preserve"> 体験型イベントが功を奏して多くの方が参加した結果</t>
    <phoneticPr fontId="5"/>
  </si>
  <si>
    <t xml:space="preserve"> 新たな情報発信の方法として、LINEやインスタグラムを開設したことにより、閲覧が分散されたと考えられる。</t>
    <phoneticPr fontId="5"/>
  </si>
  <si>
    <t xml:space="preserve"> 一定数の申請はあったが、目標値に達していないため。</t>
    <phoneticPr fontId="5"/>
  </si>
  <si>
    <t>　産学官連携による健康寿命延伸を目的とする調査・分析から施策立案。</t>
    <phoneticPr fontId="5"/>
  </si>
  <si>
    <t>実績値が目標値を上回っているため。</t>
    <phoneticPr fontId="5"/>
  </si>
  <si>
    <t xml:space="preserve"> 商品開発及び販路拡大を行い、売上・利益を確保することができた。</t>
    <phoneticPr fontId="5"/>
  </si>
  <si>
    <t xml:space="preserve"> 計画通り進んでいないため、運用方針の見直しを検討。</t>
    <phoneticPr fontId="5"/>
  </si>
  <si>
    <t>藤本　裕子</t>
    <rPh sb="0" eb="2">
      <t>フジモト</t>
    </rPh>
    <rPh sb="3" eb="5">
      <t>ユウコ</t>
    </rPh>
    <phoneticPr fontId="5"/>
  </si>
  <si>
    <t>三井　孝秀</t>
    <rPh sb="0" eb="2">
      <t>ミツイ</t>
    </rPh>
    <rPh sb="3" eb="5">
      <t>タカヒデ</t>
    </rPh>
    <phoneticPr fontId="5"/>
  </si>
  <si>
    <t>杉浦　　繁</t>
    <phoneticPr fontId="5"/>
  </si>
  <si>
    <t>出村　太一</t>
    <rPh sb="0" eb="2">
      <t>デムラ</t>
    </rPh>
    <rPh sb="3" eb="5">
      <t>タイチ</t>
    </rPh>
    <phoneticPr fontId="5"/>
  </si>
  <si>
    <t>屶網　哲雄</t>
    <rPh sb="0" eb="2">
      <t>ナタミ</t>
    </rPh>
    <rPh sb="3" eb="5">
      <t>テツオ</t>
    </rPh>
    <phoneticPr fontId="5"/>
  </si>
  <si>
    <t>西　　和美</t>
    <rPh sb="0" eb="1">
      <t>ニシ</t>
    </rPh>
    <rPh sb="3" eb="5">
      <t>カズミ</t>
    </rPh>
    <phoneticPr fontId="5"/>
  </si>
  <si>
    <t xml:space="preserve"> 澤田　英三郎</t>
    <rPh sb="1" eb="3">
      <t>サワダ</t>
    </rPh>
    <rPh sb="4" eb="7">
      <t>エイサブロウ</t>
    </rPh>
    <phoneticPr fontId="5"/>
  </si>
  <si>
    <t>釜谷　　剛</t>
    <rPh sb="0" eb="2">
      <t>カマタニ</t>
    </rPh>
    <rPh sb="4" eb="5">
      <t>ツヨシ</t>
    </rPh>
    <phoneticPr fontId="5"/>
  </si>
  <si>
    <t>寺島　　昭</t>
    <rPh sb="0" eb="2">
      <t>テラシマ</t>
    </rPh>
    <rPh sb="4" eb="5">
      <t>アキラ</t>
    </rPh>
    <phoneticPr fontId="5"/>
  </si>
  <si>
    <t>木曽　直樹</t>
    <rPh sb="0" eb="2">
      <t>キソ</t>
    </rPh>
    <rPh sb="3" eb="5">
      <t>ナオキ</t>
    </rPh>
    <phoneticPr fontId="5"/>
  </si>
  <si>
    <t>上田　清春</t>
    <rPh sb="0" eb="2">
      <t>ウエダ</t>
    </rPh>
    <rPh sb="3" eb="5">
      <t>キヨハル</t>
    </rPh>
    <phoneticPr fontId="5"/>
  </si>
  <si>
    <t>安田　佳史</t>
    <rPh sb="0" eb="2">
      <t>ヤスダ</t>
    </rPh>
    <rPh sb="3" eb="4">
      <t>ヨシ</t>
    </rPh>
    <rPh sb="4" eb="5">
      <t>フミ</t>
    </rPh>
    <phoneticPr fontId="5"/>
  </si>
  <si>
    <t>松村　裕子</t>
    <rPh sb="0" eb="2">
      <t>マツムラ</t>
    </rPh>
    <rPh sb="3" eb="5">
      <t>ユウコ</t>
    </rPh>
    <phoneticPr fontId="5"/>
  </si>
  <si>
    <t>西　　敏之</t>
    <rPh sb="0" eb="1">
      <t>ニシ</t>
    </rPh>
    <rPh sb="3" eb="5">
      <t>トシユキ</t>
    </rPh>
    <phoneticPr fontId="5"/>
  </si>
  <si>
    <t>伊藤　幸雄</t>
    <rPh sb="0" eb="2">
      <t>イトウ</t>
    </rPh>
    <rPh sb="3" eb="5">
      <t>ユキオ</t>
    </rPh>
    <phoneticPr fontId="5"/>
  </si>
  <si>
    <t>番匠　未樹</t>
    <rPh sb="0" eb="2">
      <t>バンショウ</t>
    </rPh>
    <rPh sb="3" eb="4">
      <t>ミ</t>
    </rPh>
    <rPh sb="4" eb="5">
      <t>ジュ</t>
    </rPh>
    <phoneticPr fontId="5"/>
  </si>
  <si>
    <t>松田　孝司</t>
    <rPh sb="0" eb="2">
      <t>マツダ</t>
    </rPh>
    <rPh sb="3" eb="5">
      <t>コウジ</t>
    </rPh>
    <phoneticPr fontId="5"/>
  </si>
  <si>
    <t>久保　雅裕</t>
    <rPh sb="0" eb="2">
      <t>クボ</t>
    </rPh>
    <rPh sb="3" eb="5">
      <t>マサヒロ</t>
    </rPh>
    <phoneticPr fontId="5"/>
  </si>
  <si>
    <t>濵辺　健太</t>
    <rPh sb="0" eb="1">
      <t>ハマ</t>
    </rPh>
    <rPh sb="1" eb="2">
      <t>ヘン</t>
    </rPh>
    <rPh sb="3" eb="5">
      <t>ケンタ</t>
    </rPh>
    <phoneticPr fontId="5"/>
  </si>
  <si>
    <t>吉野　廣信</t>
    <rPh sb="0" eb="2">
      <t>ヨシノ</t>
    </rPh>
    <rPh sb="3" eb="5">
      <t>ヒロノブ</t>
    </rPh>
    <phoneticPr fontId="5"/>
  </si>
  <si>
    <t>中田　輝子</t>
    <rPh sb="0" eb="2">
      <t>ナカタ</t>
    </rPh>
    <rPh sb="3" eb="5">
      <t>テルコ</t>
    </rPh>
    <phoneticPr fontId="5"/>
  </si>
  <si>
    <t>○</t>
    <phoneticPr fontId="5"/>
  </si>
  <si>
    <t>○</t>
    <phoneticPr fontId="6"/>
  </si>
  <si>
    <t>◎</t>
    <phoneticPr fontId="5"/>
  </si>
  <si>
    <t>◎</t>
    <phoneticPr fontId="6"/>
  </si>
  <si>
    <t>評価</t>
    <rPh sb="0" eb="2">
      <t>ヒョウカ</t>
    </rPh>
    <phoneticPr fontId="5"/>
  </si>
  <si>
    <t>総数</t>
    <rPh sb="0" eb="2">
      <t>ソウスウ</t>
    </rPh>
    <phoneticPr fontId="5"/>
  </si>
  <si>
    <t>意見</t>
    <rPh sb="0" eb="2">
      <t>イケン</t>
    </rPh>
    <phoneticPr fontId="5"/>
  </si>
  <si>
    <t>△</t>
    <phoneticPr fontId="5"/>
  </si>
  <si>
    <t>×</t>
    <phoneticPr fontId="5"/>
  </si>
  <si>
    <t>　</t>
    <phoneticPr fontId="6"/>
  </si>
  <si>
    <t>△</t>
    <phoneticPr fontId="5"/>
  </si>
  <si>
    <t>×</t>
    <phoneticPr fontId="5"/>
  </si>
  <si>
    <t>×</t>
    <phoneticPr fontId="5"/>
  </si>
  <si>
    <t>△</t>
    <phoneticPr fontId="6"/>
  </si>
  <si>
    <t>🔴</t>
    <phoneticPr fontId="6"/>
  </si>
  <si>
    <t>観光協会との連携。</t>
    <rPh sb="0" eb="2">
      <t>カンコウ</t>
    </rPh>
    <rPh sb="2" eb="4">
      <t>キョウカイ</t>
    </rPh>
    <rPh sb="6" eb="8">
      <t>レンケイ</t>
    </rPh>
    <phoneticPr fontId="5"/>
  </si>
  <si>
    <t>⑬ー⑮総合すべき。</t>
  </si>
  <si>
    <t>リニューアルする必要がある。</t>
    <rPh sb="8" eb="10">
      <t>ヒツヨウ</t>
    </rPh>
    <phoneticPr fontId="5"/>
  </si>
  <si>
    <t>ツイッター、ユーチューブの利用。</t>
    <rPh sb="13" eb="15">
      <t>リヨウ</t>
    </rPh>
    <phoneticPr fontId="5"/>
  </si>
  <si>
    <t>×</t>
    <phoneticPr fontId="6"/>
  </si>
  <si>
    <t>△</t>
    <phoneticPr fontId="5"/>
  </si>
  <si>
    <t>◎</t>
    <phoneticPr fontId="5"/>
  </si>
  <si>
    <t>×</t>
    <phoneticPr fontId="5"/>
  </si>
  <si>
    <t>×</t>
    <phoneticPr fontId="5"/>
  </si>
  <si>
    <t>AIにより英語教育は必要なくなる。</t>
    <rPh sb="5" eb="7">
      <t>エイゴ</t>
    </rPh>
    <rPh sb="7" eb="9">
      <t>キョウイク</t>
    </rPh>
    <rPh sb="10" eb="12">
      <t>ヒツヨウ</t>
    </rPh>
    <phoneticPr fontId="5"/>
  </si>
  <si>
    <t>①AIにより英語教育はなくなる。</t>
    <rPh sb="6" eb="10">
      <t>エイゴキョウイク</t>
    </rPh>
    <phoneticPr fontId="5"/>
  </si>
  <si>
    <t>AIになる。</t>
    <phoneticPr fontId="5"/>
  </si>
  <si>
    <t>①AIになる。</t>
    <phoneticPr fontId="5"/>
  </si>
  <si>
    <t>AIがプログラミングする。</t>
    <phoneticPr fontId="5"/>
  </si>
  <si>
    <t>①AIがプログラミングする。</t>
    <phoneticPr fontId="5"/>
  </si>
  <si>
    <t>△</t>
    <phoneticPr fontId="5"/>
  </si>
  <si>
    <t>女性にこだわりすぎ。</t>
    <rPh sb="0" eb="2">
      <t>ジョセイ</t>
    </rPh>
    <phoneticPr fontId="5"/>
  </si>
  <si>
    <t>①女性にこだわりすぎ。</t>
    <rPh sb="1" eb="3">
      <t>ジョセイ</t>
    </rPh>
    <phoneticPr fontId="5"/>
  </si>
  <si>
    <t>撤去する。</t>
    <rPh sb="0" eb="2">
      <t>テッキョ</t>
    </rPh>
    <phoneticPr fontId="5"/>
  </si>
  <si>
    <t>①撤去する。</t>
    <rPh sb="1" eb="3">
      <t>テッキョ</t>
    </rPh>
    <phoneticPr fontId="5"/>
  </si>
  <si>
    <t>△</t>
    <phoneticPr fontId="5"/>
  </si>
  <si>
    <t>△</t>
    <phoneticPr fontId="5"/>
  </si>
  <si>
    <t>①日本において必要ない。</t>
    <phoneticPr fontId="5"/>
  </si>
  <si>
    <t>×</t>
    <phoneticPr fontId="5"/>
  </si>
  <si>
    <t>日本において必要ない。</t>
    <rPh sb="0" eb="2">
      <t>ニホン</t>
    </rPh>
    <rPh sb="6" eb="8">
      <t>ヒツヨウ</t>
    </rPh>
    <phoneticPr fontId="5"/>
  </si>
  <si>
    <t>①日本において必要ない。</t>
    <rPh sb="1" eb="3">
      <t>ニホン</t>
    </rPh>
    <rPh sb="7" eb="9">
      <t>ヒツヨウ</t>
    </rPh>
    <phoneticPr fontId="5"/>
  </si>
  <si>
    <t>起業後も長続きするには、地元とのつながりが欠かせない。フォローアップや交流会など、つながりを重視した取組を工夫、充実してほしい。</t>
    <rPh sb="0" eb="3">
      <t>キギョウゴ</t>
    </rPh>
    <rPh sb="4" eb="6">
      <t>ナガツヅ</t>
    </rPh>
    <rPh sb="12" eb="14">
      <t>ジモト</t>
    </rPh>
    <rPh sb="21" eb="22">
      <t>カ</t>
    </rPh>
    <rPh sb="35" eb="38">
      <t>コウリュウカイ</t>
    </rPh>
    <rPh sb="46" eb="48">
      <t>ジュウシ</t>
    </rPh>
    <rPh sb="50" eb="52">
      <t>トリクミ</t>
    </rPh>
    <rPh sb="53" eb="55">
      <t>クフウ</t>
    </rPh>
    <rPh sb="56" eb="58">
      <t>ジュウジツ</t>
    </rPh>
    <phoneticPr fontId="5"/>
  </si>
  <si>
    <t>3と4を連動してPRに努め、長続できるよう工夫・改善していってほしい。</t>
    <rPh sb="4" eb="6">
      <t>レンドウ</t>
    </rPh>
    <rPh sb="11" eb="12">
      <t>ツト</t>
    </rPh>
    <rPh sb="14" eb="16">
      <t>ナガツヅ</t>
    </rPh>
    <rPh sb="21" eb="23">
      <t>クフウ</t>
    </rPh>
    <rPh sb="24" eb="26">
      <t>カイゼン</t>
    </rPh>
    <phoneticPr fontId="5"/>
  </si>
  <si>
    <t>○</t>
    <phoneticPr fontId="5"/>
  </si>
  <si>
    <t>○</t>
    <phoneticPr fontId="5"/>
  </si>
  <si>
    <t>コウノトリの故郷、豊岡市が生産している「コウノトリ育むお米」のような取組を「トキ」放鳥に合わせて取り組んでみたらどうか。</t>
    <rPh sb="6" eb="8">
      <t>コキョウ</t>
    </rPh>
    <rPh sb="9" eb="12">
      <t>トヨオカシ</t>
    </rPh>
    <rPh sb="13" eb="15">
      <t>セイサン</t>
    </rPh>
    <rPh sb="25" eb="26">
      <t>ハグク</t>
    </rPh>
    <rPh sb="28" eb="29">
      <t>コメ</t>
    </rPh>
    <rPh sb="34" eb="36">
      <t>トリクミ</t>
    </rPh>
    <rPh sb="41" eb="43">
      <t>ホウチョウ</t>
    </rPh>
    <rPh sb="44" eb="45">
      <t>ア</t>
    </rPh>
    <rPh sb="48" eb="49">
      <t>ト</t>
    </rPh>
    <rPh sb="50" eb="51">
      <t>ク</t>
    </rPh>
    <phoneticPr fontId="5"/>
  </si>
  <si>
    <t>知恵を出して、PRを続けてほしい。</t>
    <rPh sb="0" eb="2">
      <t>チエ</t>
    </rPh>
    <rPh sb="3" eb="4">
      <t>ダ</t>
    </rPh>
    <rPh sb="10" eb="11">
      <t>ツヅ</t>
    </rPh>
    <phoneticPr fontId="5"/>
  </si>
  <si>
    <t>○</t>
    <phoneticPr fontId="5"/>
  </si>
  <si>
    <t>金大全ての取組は話題になり効果があった。他大学との連携も進めてほしい。</t>
    <rPh sb="0" eb="1">
      <t>カネ</t>
    </rPh>
    <rPh sb="1" eb="2">
      <t>ダイ</t>
    </rPh>
    <rPh sb="2" eb="3">
      <t>スベ</t>
    </rPh>
    <rPh sb="5" eb="7">
      <t>トリクミ</t>
    </rPh>
    <rPh sb="8" eb="10">
      <t>ワダイ</t>
    </rPh>
    <rPh sb="13" eb="15">
      <t>コウカ</t>
    </rPh>
    <rPh sb="20" eb="23">
      <t>タダイガク</t>
    </rPh>
    <rPh sb="25" eb="27">
      <t>レンケイ</t>
    </rPh>
    <rPh sb="28" eb="29">
      <t>スス</t>
    </rPh>
    <phoneticPr fontId="5"/>
  </si>
  <si>
    <t>SSTRのイベント価値をさらに高め全国にPRし関連行事も充実させていてほしい。</t>
    <rPh sb="9" eb="11">
      <t>カチ</t>
    </rPh>
    <rPh sb="15" eb="16">
      <t>タカ</t>
    </rPh>
    <rPh sb="17" eb="19">
      <t>ゼンコク</t>
    </rPh>
    <rPh sb="23" eb="27">
      <t>カンレンギョウジ</t>
    </rPh>
    <rPh sb="28" eb="30">
      <t>ジュウジツ</t>
    </rPh>
    <phoneticPr fontId="5"/>
  </si>
  <si>
    <t>妙成寺の歴史的価値の高さをさらに理解してもらえるようPRしていってほしい。</t>
    <rPh sb="0" eb="3">
      <t>ミョウジョウジ</t>
    </rPh>
    <rPh sb="4" eb="7">
      <t>レキシテキ</t>
    </rPh>
    <rPh sb="7" eb="9">
      <t>カチ</t>
    </rPh>
    <rPh sb="10" eb="11">
      <t>タカ</t>
    </rPh>
    <rPh sb="16" eb="18">
      <t>リカイ</t>
    </rPh>
    <phoneticPr fontId="5"/>
  </si>
  <si>
    <t>キャンプ場、オートキャンプ場等の整備を進めていってほしい。</t>
    <rPh sb="4" eb="5">
      <t>ジョウ</t>
    </rPh>
    <rPh sb="13" eb="14">
      <t>ジョウ</t>
    </rPh>
    <rPh sb="14" eb="15">
      <t>ナド</t>
    </rPh>
    <rPh sb="16" eb="18">
      <t>セイビ</t>
    </rPh>
    <rPh sb="19" eb="20">
      <t>スス</t>
    </rPh>
    <phoneticPr fontId="5"/>
  </si>
  <si>
    <t>月1回のイベント企画を工夫を加えながら継続してほしい。</t>
    <rPh sb="0" eb="1">
      <t>ツキ</t>
    </rPh>
    <rPh sb="2" eb="3">
      <t>カイ</t>
    </rPh>
    <rPh sb="8" eb="10">
      <t>キカク</t>
    </rPh>
    <rPh sb="11" eb="13">
      <t>クフウ</t>
    </rPh>
    <rPh sb="14" eb="15">
      <t>クワ</t>
    </rPh>
    <rPh sb="19" eb="21">
      <t>ケイゾク</t>
    </rPh>
    <phoneticPr fontId="5"/>
  </si>
  <si>
    <t>国立能登青少年交流の家で行われている砂像作りと連携を図ってみたらどうか。</t>
    <rPh sb="0" eb="2">
      <t>コクリツ</t>
    </rPh>
    <rPh sb="2" eb="4">
      <t>ノト</t>
    </rPh>
    <rPh sb="4" eb="7">
      <t>セイショウネン</t>
    </rPh>
    <rPh sb="7" eb="9">
      <t>コウリュウ</t>
    </rPh>
    <rPh sb="10" eb="11">
      <t>イエ</t>
    </rPh>
    <rPh sb="12" eb="13">
      <t>オコナ</t>
    </rPh>
    <rPh sb="18" eb="20">
      <t>サゾウ</t>
    </rPh>
    <rPh sb="20" eb="21">
      <t>ヅク</t>
    </rPh>
    <rPh sb="23" eb="25">
      <t>レンケイ</t>
    </rPh>
    <rPh sb="26" eb="27">
      <t>ハカ</t>
    </rPh>
    <phoneticPr fontId="5"/>
  </si>
  <si>
    <t>コースの整備をさらに進め、ビギナーズコース(5～10㎞)を設けてはどうか。</t>
    <rPh sb="4" eb="6">
      <t>セイビ</t>
    </rPh>
    <rPh sb="10" eb="11">
      <t>スス</t>
    </rPh>
    <rPh sb="29" eb="30">
      <t>モウ</t>
    </rPh>
    <phoneticPr fontId="5"/>
  </si>
  <si>
    <t>子どもの教育が充実した市、子育ての女性に優しい市としてさらにPRしてほしい。</t>
    <rPh sb="0" eb="1">
      <t>コ</t>
    </rPh>
    <rPh sb="4" eb="6">
      <t>キョウイク</t>
    </rPh>
    <rPh sb="7" eb="9">
      <t>ジュウジツ</t>
    </rPh>
    <rPh sb="11" eb="12">
      <t>シ</t>
    </rPh>
    <rPh sb="13" eb="15">
      <t>コソダ</t>
    </rPh>
    <rPh sb="17" eb="19">
      <t>ジョセイ</t>
    </rPh>
    <rPh sb="20" eb="21">
      <t>ヤサ</t>
    </rPh>
    <rPh sb="23" eb="24">
      <t>シ</t>
    </rPh>
    <phoneticPr fontId="5"/>
  </si>
  <si>
    <t>子育てに魅力的な市として、さらにPRしたらどうか。</t>
    <rPh sb="0" eb="2">
      <t>コソダ</t>
    </rPh>
    <rPh sb="4" eb="7">
      <t>ミリョクテキ</t>
    </rPh>
    <rPh sb="8" eb="9">
      <t>シ</t>
    </rPh>
    <phoneticPr fontId="5"/>
  </si>
  <si>
    <t>この事業や協力隊員のことを市民にもっと知ってもらう必要がある。</t>
    <rPh sb="2" eb="4">
      <t>ジギョウ</t>
    </rPh>
    <rPh sb="5" eb="9">
      <t>キョウリョクタイイン</t>
    </rPh>
    <rPh sb="13" eb="15">
      <t>シミン</t>
    </rPh>
    <rPh sb="19" eb="20">
      <t>シ</t>
    </rPh>
    <rPh sb="25" eb="27">
      <t>ヒツヨウ</t>
    </rPh>
    <phoneticPr fontId="5"/>
  </si>
  <si>
    <t>○</t>
    <phoneticPr fontId="5"/>
  </si>
  <si>
    <t>ふるさと応援団の人たちにSSTRの参加を呼びかけてみてはどうか。</t>
    <rPh sb="4" eb="7">
      <t>オウエンダン</t>
    </rPh>
    <rPh sb="8" eb="9">
      <t>ヒト</t>
    </rPh>
    <rPh sb="17" eb="19">
      <t>サンカ</t>
    </rPh>
    <rPh sb="20" eb="21">
      <t>ヨ</t>
    </rPh>
    <phoneticPr fontId="5"/>
  </si>
  <si>
    <t>SSTRの市、羽咋としてPRをしてみてはどうか。</t>
    <rPh sb="5" eb="6">
      <t>シ</t>
    </rPh>
    <rPh sb="7" eb="9">
      <t>ハクイ</t>
    </rPh>
    <phoneticPr fontId="5"/>
  </si>
  <si>
    <t>ぜひ継続してほしい。</t>
    <rPh sb="2" eb="4">
      <t>ケイゾク</t>
    </rPh>
    <phoneticPr fontId="5"/>
  </si>
  <si>
    <t>○</t>
    <phoneticPr fontId="5"/>
  </si>
  <si>
    <t>小学校、中学校で高めた学力を地域の高校にもつながるよう連携していってほしい。</t>
    <rPh sb="0" eb="3">
      <t>ショウガッコウ</t>
    </rPh>
    <rPh sb="4" eb="7">
      <t>チュウガッコウ</t>
    </rPh>
    <rPh sb="8" eb="9">
      <t>タカ</t>
    </rPh>
    <rPh sb="11" eb="13">
      <t>ガクリョク</t>
    </rPh>
    <rPh sb="14" eb="16">
      <t>チイキ</t>
    </rPh>
    <rPh sb="17" eb="19">
      <t>コウコウ</t>
    </rPh>
    <rPh sb="27" eb="29">
      <t>レンケイ</t>
    </rPh>
    <phoneticPr fontId="5"/>
  </si>
  <si>
    <t>定住者が増えるよう今後も引き続きＰＲしていってほしい。</t>
    <rPh sb="0" eb="3">
      <t>テイジュウシャ</t>
    </rPh>
    <rPh sb="4" eb="5">
      <t>フ</t>
    </rPh>
    <rPh sb="9" eb="11">
      <t>コンゴ</t>
    </rPh>
    <rPh sb="12" eb="13">
      <t>ヒ</t>
    </rPh>
    <rPh sb="14" eb="15">
      <t>ツヅ</t>
    </rPh>
    <phoneticPr fontId="5"/>
  </si>
  <si>
    <t>筋トレの大切さをPRしもっと広まればいいなと思う。</t>
    <rPh sb="0" eb="1">
      <t>キン</t>
    </rPh>
    <rPh sb="4" eb="6">
      <t>タイセツ</t>
    </rPh>
    <rPh sb="14" eb="15">
      <t>ヒロ</t>
    </rPh>
    <rPh sb="22" eb="23">
      <t>オモ</t>
    </rPh>
    <phoneticPr fontId="5"/>
  </si>
  <si>
    <t>広報やマスコミに紹介してもらい広く市民に周知してほしい。</t>
    <rPh sb="0" eb="2">
      <t>コウホウ</t>
    </rPh>
    <rPh sb="8" eb="10">
      <t>ショウカイ</t>
    </rPh>
    <rPh sb="15" eb="16">
      <t>ヒロ</t>
    </rPh>
    <rPh sb="17" eb="19">
      <t>シミン</t>
    </rPh>
    <rPh sb="20" eb="22">
      <t>シュウチ</t>
    </rPh>
    <phoneticPr fontId="5"/>
  </si>
  <si>
    <t>直接、市中の小学校に積極的に足を運び、市の施策や取組等を紹介する機会を増やしていってほしい。</t>
    <rPh sb="0" eb="2">
      <t>チョクセツ</t>
    </rPh>
    <rPh sb="3" eb="5">
      <t>シチュウ</t>
    </rPh>
    <rPh sb="6" eb="9">
      <t>ショウガッコウ</t>
    </rPh>
    <rPh sb="10" eb="12">
      <t>セッキョク</t>
    </rPh>
    <rPh sb="12" eb="13">
      <t>テキ</t>
    </rPh>
    <rPh sb="14" eb="15">
      <t>アシ</t>
    </rPh>
    <rPh sb="16" eb="17">
      <t>ハコ</t>
    </rPh>
    <rPh sb="19" eb="20">
      <t>シ</t>
    </rPh>
    <rPh sb="21" eb="23">
      <t>シサク</t>
    </rPh>
    <rPh sb="24" eb="26">
      <t>トリクミ</t>
    </rPh>
    <rPh sb="26" eb="27">
      <t>ナド</t>
    </rPh>
    <rPh sb="28" eb="30">
      <t>ショウカイ</t>
    </rPh>
    <rPh sb="32" eb="34">
      <t>キカイ</t>
    </rPh>
    <rPh sb="35" eb="36">
      <t>フ</t>
    </rPh>
    <phoneticPr fontId="5"/>
  </si>
  <si>
    <t>○</t>
    <phoneticPr fontId="5"/>
  </si>
  <si>
    <t>◎</t>
    <phoneticPr fontId="5"/>
  </si>
  <si>
    <t>周辺自治体との広域連携であれば、労働局との協定が必須かどうかわからないが、隣接する宝達志水町や中能登町とも連携を広げれば更に効果が期待できるのでは？</t>
    <rPh sb="0" eb="5">
      <t>シュウヘンジチタイ</t>
    </rPh>
    <rPh sb="7" eb="11">
      <t>コウイキレンケイ</t>
    </rPh>
    <rPh sb="16" eb="19">
      <t>ロウドウキョク</t>
    </rPh>
    <rPh sb="21" eb="23">
      <t>キョウテイ</t>
    </rPh>
    <rPh sb="24" eb="26">
      <t>ヒッスウ</t>
    </rPh>
    <rPh sb="37" eb="39">
      <t>リンセツ</t>
    </rPh>
    <rPh sb="41" eb="46">
      <t>ホウダツシミズチョウ</t>
    </rPh>
    <rPh sb="47" eb="51">
      <t>ナカノトマチ</t>
    </rPh>
    <rPh sb="53" eb="55">
      <t>レンケイ</t>
    </rPh>
    <rPh sb="56" eb="57">
      <t>ヒロ</t>
    </rPh>
    <rPh sb="60" eb="61">
      <t>サラ</t>
    </rPh>
    <rPh sb="62" eb="64">
      <t>コウカ</t>
    </rPh>
    <rPh sb="65" eb="67">
      <t>キタイ</t>
    </rPh>
    <phoneticPr fontId="5"/>
  </si>
  <si>
    <t>○</t>
    <phoneticPr fontId="5"/>
  </si>
  <si>
    <t>農作物の収穫で人手が足りず廃棄されている事例が増加しており、サポート体制を整備できないか。</t>
    <rPh sb="0" eb="3">
      <t>ノウサクブツ</t>
    </rPh>
    <rPh sb="4" eb="6">
      <t>シュウカク</t>
    </rPh>
    <rPh sb="7" eb="9">
      <t>ヒトデ</t>
    </rPh>
    <rPh sb="10" eb="11">
      <t>タ</t>
    </rPh>
    <rPh sb="13" eb="15">
      <t>ハイキ</t>
    </rPh>
    <rPh sb="20" eb="22">
      <t>ジレイ</t>
    </rPh>
    <rPh sb="23" eb="25">
      <t>ゾウカ</t>
    </rPh>
    <rPh sb="34" eb="36">
      <t>タイセイ</t>
    </rPh>
    <rPh sb="37" eb="39">
      <t>セイビ</t>
    </rPh>
    <phoneticPr fontId="5"/>
  </si>
  <si>
    <t>マーケットの開拓や需要の喚起につながるPR、支援を要望します。</t>
    <rPh sb="6" eb="8">
      <t>カイタク</t>
    </rPh>
    <rPh sb="9" eb="11">
      <t>ジュヨウ</t>
    </rPh>
    <rPh sb="12" eb="14">
      <t>カンキ</t>
    </rPh>
    <rPh sb="22" eb="24">
      <t>シエン</t>
    </rPh>
    <rPh sb="25" eb="27">
      <t>ヨウボウ</t>
    </rPh>
    <phoneticPr fontId="5"/>
  </si>
  <si>
    <t>地域経済への波及効果を期待しています。</t>
    <rPh sb="0" eb="4">
      <t>チイキケイザイ</t>
    </rPh>
    <rPh sb="6" eb="10">
      <t>ハキュウコウカ</t>
    </rPh>
    <rPh sb="11" eb="13">
      <t>キタイ</t>
    </rPh>
    <phoneticPr fontId="5"/>
  </si>
  <si>
    <t>資材等の価格が高騰する中、もう少し収穫を増加させる技術が確立されれば、慣行栽培と並行して生産する人も増えると考える。</t>
    <rPh sb="0" eb="3">
      <t>シザイトウ</t>
    </rPh>
    <rPh sb="4" eb="6">
      <t>カカク</t>
    </rPh>
    <rPh sb="7" eb="9">
      <t>コウトウ</t>
    </rPh>
    <rPh sb="11" eb="12">
      <t>ナカ</t>
    </rPh>
    <rPh sb="15" eb="16">
      <t>スコ</t>
    </rPh>
    <rPh sb="17" eb="19">
      <t>シュウカク</t>
    </rPh>
    <rPh sb="20" eb="22">
      <t>ゾウカ</t>
    </rPh>
    <rPh sb="25" eb="27">
      <t>ギジュツ</t>
    </rPh>
    <rPh sb="28" eb="30">
      <t>カクリツ</t>
    </rPh>
    <rPh sb="35" eb="39">
      <t>カンコウサイバイ</t>
    </rPh>
    <rPh sb="40" eb="42">
      <t>ヘイコウ</t>
    </rPh>
    <rPh sb="44" eb="46">
      <t>セイサン</t>
    </rPh>
    <rPh sb="48" eb="49">
      <t>ヒト</t>
    </rPh>
    <rPh sb="50" eb="51">
      <t>フ</t>
    </rPh>
    <rPh sb="54" eb="55">
      <t>カンガ</t>
    </rPh>
    <phoneticPr fontId="5"/>
  </si>
  <si>
    <t>◎</t>
    <phoneticPr fontId="5"/>
  </si>
  <si>
    <t>どこの企業も人手不足に悩まされているが、地元採用が一番の願望だと思う。地元に定着してもらう要素が見えにくいので、明確化してもらえれば対策も取りやすくなる。</t>
    <rPh sb="3" eb="5">
      <t>キギョウ</t>
    </rPh>
    <rPh sb="6" eb="8">
      <t>ヒトデ</t>
    </rPh>
    <rPh sb="8" eb="10">
      <t>フソク</t>
    </rPh>
    <rPh sb="11" eb="12">
      <t>ナヤ</t>
    </rPh>
    <rPh sb="20" eb="24">
      <t>ジモトサイヨウ</t>
    </rPh>
    <rPh sb="25" eb="27">
      <t>イチバン</t>
    </rPh>
    <rPh sb="28" eb="30">
      <t>ガンボウ</t>
    </rPh>
    <rPh sb="32" eb="33">
      <t>オモ</t>
    </rPh>
    <rPh sb="35" eb="37">
      <t>ジモト</t>
    </rPh>
    <rPh sb="38" eb="40">
      <t>テイチャク</t>
    </rPh>
    <rPh sb="45" eb="47">
      <t>ヨウソ</t>
    </rPh>
    <rPh sb="48" eb="49">
      <t>ミ</t>
    </rPh>
    <rPh sb="56" eb="59">
      <t>メイカクカ</t>
    </rPh>
    <rPh sb="66" eb="68">
      <t>タイサク</t>
    </rPh>
    <rPh sb="69" eb="70">
      <t>ト</t>
    </rPh>
    <phoneticPr fontId="5"/>
  </si>
  <si>
    <t>知名度の高い千里浜の四季を通じたイベント等の開催に向けて毎年進化するよう幅を広げて下さい。</t>
    <rPh sb="0" eb="3">
      <t>チメイド</t>
    </rPh>
    <rPh sb="4" eb="5">
      <t>タカ</t>
    </rPh>
    <rPh sb="6" eb="9">
      <t>チリハマ</t>
    </rPh>
    <rPh sb="10" eb="12">
      <t>シキ</t>
    </rPh>
    <rPh sb="13" eb="14">
      <t>ツウ</t>
    </rPh>
    <rPh sb="20" eb="21">
      <t>トウ</t>
    </rPh>
    <rPh sb="22" eb="24">
      <t>カイサイ</t>
    </rPh>
    <rPh sb="25" eb="26">
      <t>ム</t>
    </rPh>
    <rPh sb="28" eb="30">
      <t>マイトシ</t>
    </rPh>
    <rPh sb="30" eb="32">
      <t>シンカ</t>
    </rPh>
    <rPh sb="36" eb="37">
      <t>ハバ</t>
    </rPh>
    <rPh sb="38" eb="39">
      <t>ヒロ</t>
    </rPh>
    <rPh sb="41" eb="42">
      <t>クダ</t>
    </rPh>
    <phoneticPr fontId="5"/>
  </si>
  <si>
    <t>筋トレ、ストレッチ以外にも楽しみながら団体で取り組めるスポーツやレクリエーションで効果があると参加率も上がるのでは。</t>
    <rPh sb="0" eb="1">
      <t>キン</t>
    </rPh>
    <rPh sb="9" eb="11">
      <t>イガイ</t>
    </rPh>
    <rPh sb="13" eb="14">
      <t>タノ</t>
    </rPh>
    <rPh sb="19" eb="21">
      <t>ダンタイ</t>
    </rPh>
    <rPh sb="22" eb="23">
      <t>ト</t>
    </rPh>
    <rPh sb="24" eb="25">
      <t>ク</t>
    </rPh>
    <rPh sb="41" eb="43">
      <t>コウカ</t>
    </rPh>
    <rPh sb="47" eb="50">
      <t>サンカリツ</t>
    </rPh>
    <rPh sb="51" eb="52">
      <t>ア</t>
    </rPh>
    <phoneticPr fontId="5"/>
  </si>
  <si>
    <t>神子原地区は、水稲種子の産地であり、集落営農化による存続を期待しているが、農家全体で意思統一が必要だと思う。</t>
    <rPh sb="0" eb="5">
      <t>ミコハラチク</t>
    </rPh>
    <rPh sb="7" eb="8">
      <t>スイ</t>
    </rPh>
    <rPh sb="8" eb="9">
      <t>イナ</t>
    </rPh>
    <rPh sb="9" eb="11">
      <t>シュシ</t>
    </rPh>
    <rPh sb="12" eb="14">
      <t>サンチ</t>
    </rPh>
    <rPh sb="18" eb="22">
      <t>シュウラクエイノウ</t>
    </rPh>
    <rPh sb="22" eb="23">
      <t>カ</t>
    </rPh>
    <rPh sb="26" eb="28">
      <t>ソンゾク</t>
    </rPh>
    <rPh sb="29" eb="31">
      <t>キタイ</t>
    </rPh>
    <rPh sb="37" eb="41">
      <t>ノウカゼンタイ</t>
    </rPh>
    <rPh sb="42" eb="46">
      <t>イシトウイツ</t>
    </rPh>
    <rPh sb="47" eb="49">
      <t>ヒツヨウ</t>
    </rPh>
    <rPh sb="51" eb="52">
      <t>オモ</t>
    </rPh>
    <phoneticPr fontId="5"/>
  </si>
  <si>
    <t>確実に地域経済の活性化に貢献している。</t>
    <rPh sb="0" eb="2">
      <t>カクジツ</t>
    </rPh>
    <rPh sb="3" eb="5">
      <t>チイキ</t>
    </rPh>
    <rPh sb="5" eb="7">
      <t>ケイザイ</t>
    </rPh>
    <rPh sb="8" eb="11">
      <t>カッセイカ</t>
    </rPh>
    <rPh sb="12" eb="14">
      <t>コウケン</t>
    </rPh>
    <phoneticPr fontId="5"/>
  </si>
  <si>
    <t>未来に向けて強く推進していってもらいたい。実績値の根拠が明確になれば実感でき理解度が上がる。</t>
    <rPh sb="0" eb="2">
      <t>ミライ</t>
    </rPh>
    <rPh sb="3" eb="4">
      <t>ム</t>
    </rPh>
    <rPh sb="6" eb="7">
      <t>ツヨ</t>
    </rPh>
    <rPh sb="8" eb="10">
      <t>スイシン</t>
    </rPh>
    <rPh sb="21" eb="23">
      <t>ジッセキ</t>
    </rPh>
    <rPh sb="23" eb="24">
      <t>チ</t>
    </rPh>
    <rPh sb="25" eb="27">
      <t>コンキョ</t>
    </rPh>
    <rPh sb="28" eb="30">
      <t>メイカク</t>
    </rPh>
    <rPh sb="34" eb="36">
      <t>ジッカン</t>
    </rPh>
    <rPh sb="38" eb="41">
      <t>リカイド</t>
    </rPh>
    <rPh sb="42" eb="43">
      <t>ア</t>
    </rPh>
    <phoneticPr fontId="5"/>
  </si>
  <si>
    <t>農業大学校等へのPRはできないか？</t>
    <rPh sb="0" eb="5">
      <t>ノウギョウダイガッコウ</t>
    </rPh>
    <rPh sb="5" eb="6">
      <t>ナド</t>
    </rPh>
    <phoneticPr fontId="5"/>
  </si>
  <si>
    <t>まだまだ認知度が低いと感じている。レシピ等を付加したイノシシ肉の活用など市民が関心を持てる施策が必要ではないか。</t>
    <rPh sb="4" eb="7">
      <t>ニンチド</t>
    </rPh>
    <rPh sb="8" eb="9">
      <t>ヒク</t>
    </rPh>
    <rPh sb="11" eb="12">
      <t>カン</t>
    </rPh>
    <rPh sb="20" eb="21">
      <t>トウ</t>
    </rPh>
    <rPh sb="22" eb="24">
      <t>フカ</t>
    </rPh>
    <rPh sb="30" eb="31">
      <t>ニク</t>
    </rPh>
    <rPh sb="32" eb="34">
      <t>カツヨウ</t>
    </rPh>
    <rPh sb="36" eb="38">
      <t>シミン</t>
    </rPh>
    <rPh sb="39" eb="41">
      <t>カンシン</t>
    </rPh>
    <rPh sb="42" eb="43">
      <t>モ</t>
    </rPh>
    <rPh sb="45" eb="47">
      <t>シサク</t>
    </rPh>
    <rPh sb="48" eb="50">
      <t>ヒツヨウ</t>
    </rPh>
    <phoneticPr fontId="5"/>
  </si>
  <si>
    <t>市民向けイベントを行っている団体への協力・補助はあるのか？年々深刻化している海岸減少に対しての考え方は？県や国に対しての養浜状況がわからない。このまま何もしないと消滅してしまう。</t>
    <rPh sb="0" eb="3">
      <t>シミンム</t>
    </rPh>
    <rPh sb="9" eb="10">
      <t>オコナ</t>
    </rPh>
    <rPh sb="14" eb="16">
      <t>ダンタイ</t>
    </rPh>
    <rPh sb="18" eb="20">
      <t>キョウリョク</t>
    </rPh>
    <rPh sb="21" eb="23">
      <t>ホジョ</t>
    </rPh>
    <rPh sb="29" eb="31">
      <t>ネンネン</t>
    </rPh>
    <rPh sb="31" eb="34">
      <t>シンコクカ</t>
    </rPh>
    <rPh sb="38" eb="40">
      <t>カイガン</t>
    </rPh>
    <rPh sb="40" eb="42">
      <t>ゲンショウ</t>
    </rPh>
    <rPh sb="43" eb="44">
      <t>タイ</t>
    </rPh>
    <rPh sb="47" eb="48">
      <t>カンガ</t>
    </rPh>
    <rPh sb="49" eb="50">
      <t>カタ</t>
    </rPh>
    <rPh sb="52" eb="53">
      <t>ケン</t>
    </rPh>
    <rPh sb="54" eb="55">
      <t>クニ</t>
    </rPh>
    <rPh sb="60" eb="62">
      <t>ヨウヒン</t>
    </rPh>
    <rPh sb="62" eb="64">
      <t>ジョウキョウ</t>
    </rPh>
    <rPh sb="75" eb="76">
      <t>ナニ</t>
    </rPh>
    <rPh sb="81" eb="83">
      <t>ショウメツ</t>
    </rPh>
    <phoneticPr fontId="5"/>
  </si>
  <si>
    <t>寺社仏閣や里山、里海、砂像づくりやそば打ち体験など外国人が好むコンテンツはたくさんあるので発信次第だと思う。(頻度や方法)</t>
    <rPh sb="0" eb="4">
      <t>ジシャブッカク</t>
    </rPh>
    <rPh sb="5" eb="7">
      <t>サトヤマ</t>
    </rPh>
    <rPh sb="8" eb="10">
      <t>サトウミ</t>
    </rPh>
    <rPh sb="11" eb="13">
      <t>サゾウ</t>
    </rPh>
    <rPh sb="19" eb="20">
      <t>ウ</t>
    </rPh>
    <rPh sb="21" eb="23">
      <t>タイケン</t>
    </rPh>
    <rPh sb="25" eb="28">
      <t>ガイコクジン</t>
    </rPh>
    <rPh sb="29" eb="30">
      <t>コノ</t>
    </rPh>
    <rPh sb="45" eb="47">
      <t>ハッシン</t>
    </rPh>
    <rPh sb="47" eb="49">
      <t>シダイ</t>
    </rPh>
    <rPh sb="51" eb="52">
      <t>オモ</t>
    </rPh>
    <rPh sb="55" eb="57">
      <t>ヒンド</t>
    </rPh>
    <rPh sb="58" eb="60">
      <t>ホウホウ</t>
    </rPh>
    <phoneticPr fontId="5"/>
  </si>
  <si>
    <t>定促住宅への勧奨はしないのですか？</t>
    <rPh sb="0" eb="1">
      <t>テイ</t>
    </rPh>
    <rPh sb="1" eb="2">
      <t>ソク</t>
    </rPh>
    <rPh sb="2" eb="4">
      <t>ジュウタク</t>
    </rPh>
    <rPh sb="6" eb="8">
      <t>カンショウ</t>
    </rPh>
    <phoneticPr fontId="5"/>
  </si>
  <si>
    <t>リフォーム、リノベーションが必要。そのままの空き家には魅力があるのか微妙。</t>
    <rPh sb="14" eb="16">
      <t>ヒツヨウ</t>
    </rPh>
    <rPh sb="22" eb="23">
      <t>ア</t>
    </rPh>
    <rPh sb="24" eb="25">
      <t>ヤ</t>
    </rPh>
    <rPh sb="27" eb="29">
      <t>ミリョク</t>
    </rPh>
    <rPh sb="34" eb="36">
      <t>ビミョウ</t>
    </rPh>
    <phoneticPr fontId="5"/>
  </si>
  <si>
    <t>よくわかりません。会員が増加するとどのような成果が得られるのでしょうか？</t>
    <rPh sb="9" eb="11">
      <t>カイイン</t>
    </rPh>
    <rPh sb="12" eb="14">
      <t>ゾウカ</t>
    </rPh>
    <rPh sb="22" eb="24">
      <t>セイカ</t>
    </rPh>
    <rPh sb="25" eb="26">
      <t>エ</t>
    </rPh>
    <phoneticPr fontId="5"/>
  </si>
  <si>
    <t>ビブリオバウムとの連携もPRしては？</t>
    <rPh sb="9" eb="11">
      <t>レンケイ</t>
    </rPh>
    <phoneticPr fontId="5"/>
  </si>
  <si>
    <t>◎</t>
    <phoneticPr fontId="5"/>
  </si>
  <si>
    <r>
      <t>項目</t>
    </r>
    <r>
      <rPr>
        <sz val="11"/>
        <color theme="1"/>
        <rFont val="Yu Gothic UI"/>
        <family val="3"/>
        <charset val="128"/>
      </rPr>
      <t>⑦</t>
    </r>
    <r>
      <rPr>
        <sz val="11"/>
        <color theme="1"/>
        <rFont val="ＭＳ ゴシック"/>
        <family val="3"/>
        <charset val="128"/>
      </rPr>
      <t>にも関連性があるので、回数頻度も可能な限り実施していただきたい。</t>
    </r>
    <rPh sb="0" eb="1">
      <t>コウ</t>
    </rPh>
    <rPh sb="1" eb="2">
      <t>モク</t>
    </rPh>
    <rPh sb="6" eb="8">
      <t>カンレン</t>
    </rPh>
    <rPh sb="8" eb="9">
      <t>セイ</t>
    </rPh>
    <rPh sb="15" eb="17">
      <t>カイスウ</t>
    </rPh>
    <rPh sb="17" eb="19">
      <t>ヒンド</t>
    </rPh>
    <rPh sb="20" eb="22">
      <t>カノウ</t>
    </rPh>
    <rPh sb="23" eb="24">
      <t>カギ</t>
    </rPh>
    <rPh sb="25" eb="27">
      <t>ジッシ</t>
    </rPh>
    <phoneticPr fontId="5"/>
  </si>
  <si>
    <t>◎</t>
    <phoneticPr fontId="5"/>
  </si>
  <si>
    <t>予算決算が極端に少ないが、前年度の違いは何だったのか？</t>
    <rPh sb="0" eb="2">
      <t>ヨサン</t>
    </rPh>
    <rPh sb="2" eb="4">
      <t>ケッサン</t>
    </rPh>
    <rPh sb="5" eb="7">
      <t>キョクタン</t>
    </rPh>
    <rPh sb="8" eb="9">
      <t>スク</t>
    </rPh>
    <rPh sb="13" eb="16">
      <t>ゼンネンド</t>
    </rPh>
    <rPh sb="17" eb="18">
      <t>チガ</t>
    </rPh>
    <rPh sb="20" eb="21">
      <t>ナニ</t>
    </rPh>
    <phoneticPr fontId="5"/>
  </si>
  <si>
    <t>①予算決算が極端に少ないが、前年度の違いは何だったのか？</t>
    <phoneticPr fontId="5"/>
  </si>
  <si>
    <t>受診率の低下は感染症の影響のみではないと思う。幅広のヒアリングが必要なのでは。</t>
    <rPh sb="0" eb="3">
      <t>ジュシンリツ</t>
    </rPh>
    <rPh sb="4" eb="6">
      <t>テイカ</t>
    </rPh>
    <rPh sb="7" eb="10">
      <t>カンセンショウ</t>
    </rPh>
    <rPh sb="11" eb="13">
      <t>エイキョウ</t>
    </rPh>
    <rPh sb="20" eb="21">
      <t>オモ</t>
    </rPh>
    <rPh sb="23" eb="25">
      <t>ハバヒロ</t>
    </rPh>
    <rPh sb="32" eb="34">
      <t>ヒツヨウ</t>
    </rPh>
    <phoneticPr fontId="5"/>
  </si>
  <si>
    <t>利用者の数のみに着目するのではなく、随時サービス内容の見直しが必要ではないか。</t>
    <rPh sb="0" eb="3">
      <t>リヨウシャ</t>
    </rPh>
    <rPh sb="4" eb="5">
      <t>カズ</t>
    </rPh>
    <rPh sb="8" eb="10">
      <t>チャクモク</t>
    </rPh>
    <rPh sb="18" eb="20">
      <t>ズイジ</t>
    </rPh>
    <rPh sb="24" eb="26">
      <t>ナイヨウ</t>
    </rPh>
    <rPh sb="27" eb="29">
      <t>ミナオ</t>
    </rPh>
    <rPh sb="31" eb="33">
      <t>ヒツヨウ</t>
    </rPh>
    <phoneticPr fontId="5"/>
  </si>
  <si>
    <t>買い物支援を必要としている人は一定数存在しているため、計画的な運行が望ましい。</t>
    <rPh sb="0" eb="1">
      <t>カ</t>
    </rPh>
    <rPh sb="2" eb="5">
      <t>モノシエン</t>
    </rPh>
    <rPh sb="6" eb="8">
      <t>ヒツヨウ</t>
    </rPh>
    <rPh sb="13" eb="14">
      <t>ヒト</t>
    </rPh>
    <rPh sb="15" eb="18">
      <t>イッテイスウ</t>
    </rPh>
    <rPh sb="18" eb="20">
      <t>ソンザイ</t>
    </rPh>
    <rPh sb="27" eb="29">
      <t>ケイカク</t>
    </rPh>
    <rPh sb="29" eb="30">
      <t>テキ</t>
    </rPh>
    <rPh sb="31" eb="33">
      <t>ウンコウ</t>
    </rPh>
    <rPh sb="34" eb="35">
      <t>ノゾ</t>
    </rPh>
    <phoneticPr fontId="5"/>
  </si>
  <si>
    <t>神子原や柴垣のような場所をロールモデルとして紹介し、「移住者と仕事」「移住者と生活」のイメージを仕事紹介ツアーやオンラインセミナーの中で掴んでもらうのはいかがでしょうか？</t>
    <rPh sb="0" eb="3">
      <t>ミコハラ</t>
    </rPh>
    <rPh sb="4" eb="6">
      <t>シバガキ</t>
    </rPh>
    <rPh sb="10" eb="12">
      <t>バショ</t>
    </rPh>
    <rPh sb="22" eb="24">
      <t>ショウカイ</t>
    </rPh>
    <rPh sb="27" eb="30">
      <t>イジュウシャ</t>
    </rPh>
    <rPh sb="31" eb="33">
      <t>シゴト</t>
    </rPh>
    <rPh sb="35" eb="38">
      <t>イジュウシャ</t>
    </rPh>
    <rPh sb="39" eb="41">
      <t>セイカツ</t>
    </rPh>
    <rPh sb="48" eb="52">
      <t>シゴトショウカイ</t>
    </rPh>
    <rPh sb="66" eb="67">
      <t>ナカ</t>
    </rPh>
    <rPh sb="68" eb="69">
      <t>ツカ</t>
    </rPh>
    <phoneticPr fontId="5"/>
  </si>
  <si>
    <t>対応方向については、概ねよいと思います。(細かい年齢については、議論の余地があると思います。)</t>
    <rPh sb="0" eb="2">
      <t>タイオウ</t>
    </rPh>
    <rPh sb="2" eb="4">
      <t>ホウコウ</t>
    </rPh>
    <rPh sb="15" eb="16">
      <t>オモ</t>
    </rPh>
    <rPh sb="21" eb="22">
      <t>コマ</t>
    </rPh>
    <rPh sb="24" eb="26">
      <t>ネンレイ</t>
    </rPh>
    <rPh sb="32" eb="34">
      <t>ギロン</t>
    </rPh>
    <rPh sb="35" eb="37">
      <t>ヨチ</t>
    </rPh>
    <rPh sb="41" eb="42">
      <t>オモ</t>
    </rPh>
    <phoneticPr fontId="5"/>
  </si>
  <si>
    <t>令和3年度の意見にもあるが、「元気な」高齢者ではなかなかいないということだろうか。逆に、元気でいつづけるためにシルバー人材センターに入会というPRもできるのではないか。</t>
    <rPh sb="0" eb="2">
      <t>レイワ</t>
    </rPh>
    <rPh sb="3" eb="5">
      <t>ネンド</t>
    </rPh>
    <rPh sb="6" eb="8">
      <t>イケン</t>
    </rPh>
    <rPh sb="15" eb="17">
      <t>ゲンキ</t>
    </rPh>
    <rPh sb="19" eb="22">
      <t>コウレイシャ</t>
    </rPh>
    <rPh sb="41" eb="42">
      <t>ギャク</t>
    </rPh>
    <rPh sb="44" eb="46">
      <t>ゲンキ</t>
    </rPh>
    <rPh sb="59" eb="61">
      <t>ジンザイ</t>
    </rPh>
    <rPh sb="66" eb="68">
      <t>ニュウカイ</t>
    </rPh>
    <phoneticPr fontId="5"/>
  </si>
  <si>
    <t>肉フェスやかき祭りなど積極的なイベント展開は市民としてもワクワクさせられる。市民も観光客も一体となって楽しめるイベントが今後もあればよい。</t>
    <rPh sb="0" eb="1">
      <t>ニク</t>
    </rPh>
    <rPh sb="7" eb="8">
      <t>マツ</t>
    </rPh>
    <rPh sb="11" eb="14">
      <t>セッキョクテキ</t>
    </rPh>
    <rPh sb="19" eb="21">
      <t>テンカイ</t>
    </rPh>
    <rPh sb="22" eb="24">
      <t>シミン</t>
    </rPh>
    <rPh sb="38" eb="40">
      <t>シミン</t>
    </rPh>
    <rPh sb="41" eb="44">
      <t>カンコウキャク</t>
    </rPh>
    <rPh sb="45" eb="47">
      <t>イッタイ</t>
    </rPh>
    <rPh sb="51" eb="52">
      <t>タノ</t>
    </rPh>
    <rPh sb="60" eb="62">
      <t>コンゴ</t>
    </rPh>
    <phoneticPr fontId="5"/>
  </si>
  <si>
    <t>回復傾向ということで、改めて「羽咋のジビエ」「のとしし団」のPRを。</t>
    <rPh sb="0" eb="2">
      <t>カイフク</t>
    </rPh>
    <rPh sb="2" eb="4">
      <t>ケイコウ</t>
    </rPh>
    <rPh sb="11" eb="12">
      <t>アラタ</t>
    </rPh>
    <rPh sb="15" eb="17">
      <t>ハクイ</t>
    </rPh>
    <rPh sb="27" eb="28">
      <t>ダン</t>
    </rPh>
    <phoneticPr fontId="5"/>
  </si>
  <si>
    <t>継続した上で作業負荷やコスト面でどうか等検証しよりブラッシュアップしていってほしい。</t>
    <rPh sb="0" eb="2">
      <t>ケイゾク</t>
    </rPh>
    <rPh sb="4" eb="5">
      <t>ウエ</t>
    </rPh>
    <rPh sb="6" eb="8">
      <t>サギョウ</t>
    </rPh>
    <rPh sb="8" eb="10">
      <t>フカ</t>
    </rPh>
    <rPh sb="14" eb="15">
      <t>メン</t>
    </rPh>
    <rPh sb="19" eb="20">
      <t>ナド</t>
    </rPh>
    <rPh sb="20" eb="22">
      <t>ケンショウ</t>
    </rPh>
    <phoneticPr fontId="5"/>
  </si>
  <si>
    <t>地元で生き生きと働く先輩の声を聞かせるのはやはり効果的ではないか。役所、企業、フリーランス様々な形態で働く20代後半～30代くらいの話を聞かせて「羽咋で働く」イメージをふくらませてもらうのが必要に思う。</t>
    <rPh sb="0" eb="2">
      <t>ジモト</t>
    </rPh>
    <rPh sb="3" eb="4">
      <t>イ</t>
    </rPh>
    <rPh sb="5" eb="6">
      <t>イ</t>
    </rPh>
    <rPh sb="8" eb="9">
      <t>ハタラ</t>
    </rPh>
    <rPh sb="10" eb="12">
      <t>センパイ</t>
    </rPh>
    <rPh sb="13" eb="14">
      <t>コエ</t>
    </rPh>
    <rPh sb="15" eb="16">
      <t>キ</t>
    </rPh>
    <rPh sb="24" eb="27">
      <t>コウカテキ</t>
    </rPh>
    <rPh sb="33" eb="35">
      <t>ヤクショ</t>
    </rPh>
    <rPh sb="36" eb="38">
      <t>キギョウ</t>
    </rPh>
    <rPh sb="45" eb="47">
      <t>サマザマ</t>
    </rPh>
    <rPh sb="48" eb="50">
      <t>ケイタイ</t>
    </rPh>
    <rPh sb="51" eb="52">
      <t>ハタラ</t>
    </rPh>
    <rPh sb="55" eb="56">
      <t>ダイ</t>
    </rPh>
    <rPh sb="56" eb="58">
      <t>コウハン</t>
    </rPh>
    <rPh sb="61" eb="62">
      <t>ダイ</t>
    </rPh>
    <rPh sb="66" eb="67">
      <t>ハナシ</t>
    </rPh>
    <rPh sb="68" eb="69">
      <t>キ</t>
    </rPh>
    <rPh sb="73" eb="75">
      <t>ハクイ</t>
    </rPh>
    <rPh sb="76" eb="77">
      <t>ハタラ</t>
    </rPh>
    <rPh sb="95" eb="97">
      <t>ヒツヨウ</t>
    </rPh>
    <rPh sb="98" eb="99">
      <t>オモ</t>
    </rPh>
    <phoneticPr fontId="5"/>
  </si>
  <si>
    <t>地元雇用や移転従業員など、着実に成果が出ている取り組みのように思う。HP以外でも広くPRを。</t>
    <rPh sb="0" eb="2">
      <t>ジモト</t>
    </rPh>
    <rPh sb="2" eb="4">
      <t>コヨウ</t>
    </rPh>
    <rPh sb="5" eb="7">
      <t>イテン</t>
    </rPh>
    <rPh sb="7" eb="10">
      <t>ジュウギョウイン</t>
    </rPh>
    <rPh sb="13" eb="15">
      <t>チャクジツ</t>
    </rPh>
    <rPh sb="16" eb="18">
      <t>セイカ</t>
    </rPh>
    <rPh sb="19" eb="20">
      <t>デ</t>
    </rPh>
    <rPh sb="23" eb="24">
      <t>ト</t>
    </rPh>
    <rPh sb="25" eb="26">
      <t>ク</t>
    </rPh>
    <rPh sb="31" eb="32">
      <t>オモ</t>
    </rPh>
    <rPh sb="36" eb="38">
      <t>イガイ</t>
    </rPh>
    <rPh sb="40" eb="41">
      <t>ヒロ</t>
    </rPh>
    <phoneticPr fontId="5"/>
  </si>
  <si>
    <t>観光パンフレットも良いがSNSでの発信も積極的に行うと良い。</t>
    <rPh sb="0" eb="2">
      <t>カンコウ</t>
    </rPh>
    <rPh sb="9" eb="10">
      <t>イ</t>
    </rPh>
    <rPh sb="17" eb="19">
      <t>ハッシン</t>
    </rPh>
    <rPh sb="20" eb="23">
      <t>セッキョクテキ</t>
    </rPh>
    <rPh sb="24" eb="25">
      <t>オコナ</t>
    </rPh>
    <rPh sb="27" eb="28">
      <t>ヨ</t>
    </rPh>
    <phoneticPr fontId="5"/>
  </si>
  <si>
    <t>動画コンテンツを初めて拝見したが、確かにわかりやすく親しみのもてる内容になっていると思う。この記述で初めて知ったので、SNS等を通じて市内外に積極的に情報発信に努めてほしい。</t>
    <rPh sb="0" eb="2">
      <t>ドウガ</t>
    </rPh>
    <rPh sb="8" eb="9">
      <t>ハジ</t>
    </rPh>
    <rPh sb="11" eb="13">
      <t>ハイケン</t>
    </rPh>
    <rPh sb="17" eb="18">
      <t>タシ</t>
    </rPh>
    <rPh sb="26" eb="27">
      <t>シタ</t>
    </rPh>
    <rPh sb="33" eb="35">
      <t>ナイヨウ</t>
    </rPh>
    <rPh sb="42" eb="43">
      <t>オモ</t>
    </rPh>
    <rPh sb="47" eb="49">
      <t>キジュツ</t>
    </rPh>
    <rPh sb="50" eb="51">
      <t>ハジ</t>
    </rPh>
    <rPh sb="53" eb="54">
      <t>シ</t>
    </rPh>
    <rPh sb="62" eb="63">
      <t>トウ</t>
    </rPh>
    <rPh sb="64" eb="65">
      <t>ツウ</t>
    </rPh>
    <rPh sb="67" eb="70">
      <t>シナイガイ</t>
    </rPh>
    <rPh sb="71" eb="74">
      <t>セッキョクテキ</t>
    </rPh>
    <rPh sb="75" eb="79">
      <t>ジョウホウハッシン</t>
    </rPh>
    <rPh sb="80" eb="81">
      <t>ツト</t>
    </rPh>
    <phoneticPr fontId="5"/>
  </si>
  <si>
    <t>F補助金とは何ですか？</t>
    <rPh sb="1" eb="3">
      <t>ホジョ</t>
    </rPh>
    <rPh sb="3" eb="4">
      <t>キン</t>
    </rPh>
    <rPh sb="6" eb="7">
      <t>ナン</t>
    </rPh>
    <phoneticPr fontId="5"/>
  </si>
  <si>
    <t>◎</t>
    <phoneticPr fontId="5"/>
  </si>
  <si>
    <t>積極的なイベント展開で観光客のみならず市民も足を運びたくなる場所になっていると感じる。この調子で攻めの姿勢でがんばってほしい。</t>
    <rPh sb="0" eb="3">
      <t>セッキョクテキ</t>
    </rPh>
    <rPh sb="8" eb="10">
      <t>テンカイ</t>
    </rPh>
    <rPh sb="11" eb="14">
      <t>カンコウキャク</t>
    </rPh>
    <rPh sb="19" eb="21">
      <t>シミン</t>
    </rPh>
    <rPh sb="22" eb="23">
      <t>アシ</t>
    </rPh>
    <rPh sb="24" eb="25">
      <t>ハコ</t>
    </rPh>
    <rPh sb="30" eb="32">
      <t>バショ</t>
    </rPh>
    <rPh sb="39" eb="40">
      <t>カン</t>
    </rPh>
    <rPh sb="45" eb="47">
      <t>チョウシ</t>
    </rPh>
    <rPh sb="48" eb="49">
      <t>セ</t>
    </rPh>
    <rPh sb="51" eb="53">
      <t>シセイ</t>
    </rPh>
    <phoneticPr fontId="5"/>
  </si>
  <si>
    <t>①積極的なイベント展開で観光客のみならず市民も足を運びたくなる場所になっていると感じる。この調子で攻めの姿勢でがんばってほしい。</t>
    <phoneticPr fontId="5"/>
  </si>
  <si>
    <t>体験型観光と宿泊施設と連携があると羽咋市内の周遊につながってなおよいのではないか。</t>
    <rPh sb="0" eb="3">
      <t>タイケンガタ</t>
    </rPh>
    <rPh sb="3" eb="5">
      <t>カンコウ</t>
    </rPh>
    <rPh sb="6" eb="10">
      <t>シュクハクシセツ</t>
    </rPh>
    <rPh sb="11" eb="13">
      <t>レンケイ</t>
    </rPh>
    <rPh sb="17" eb="21">
      <t>ハクイシナイ</t>
    </rPh>
    <rPh sb="22" eb="24">
      <t>シュウユウ</t>
    </rPh>
    <phoneticPr fontId="5"/>
  </si>
  <si>
    <t>KPIの見直しが必要に思う。ライン、フェイスブック、インスタグラム等複数の媒体をそれぞれの特性に合わせて情報発信するのはとても良い。</t>
    <rPh sb="4" eb="6">
      <t>ミナオ</t>
    </rPh>
    <rPh sb="8" eb="10">
      <t>ヒツヨウ</t>
    </rPh>
    <rPh sb="11" eb="12">
      <t>オモ</t>
    </rPh>
    <rPh sb="33" eb="34">
      <t>ナド</t>
    </rPh>
    <rPh sb="34" eb="36">
      <t>フクスウ</t>
    </rPh>
    <rPh sb="37" eb="39">
      <t>バイタイ</t>
    </rPh>
    <rPh sb="45" eb="47">
      <t>トクセイ</t>
    </rPh>
    <rPh sb="48" eb="49">
      <t>ア</t>
    </rPh>
    <rPh sb="52" eb="54">
      <t>ジョウホウ</t>
    </rPh>
    <rPh sb="54" eb="56">
      <t>ハッシン</t>
    </rPh>
    <rPh sb="63" eb="64">
      <t>ヨ</t>
    </rPh>
    <phoneticPr fontId="5"/>
  </si>
  <si>
    <t>よい企画なのでぜひ今後も継続を。</t>
    <rPh sb="2" eb="4">
      <t>キカク</t>
    </rPh>
    <rPh sb="9" eb="11">
      <t>コンゴ</t>
    </rPh>
    <rPh sb="12" eb="14">
      <t>ケイゾク</t>
    </rPh>
    <phoneticPr fontId="5"/>
  </si>
  <si>
    <t>R4の実績に関しては致し方ない。インバウンド消費の回復の見込みによりR5は積極的な施策と受け入れ体制を整えておくことを期待します。</t>
    <rPh sb="3" eb="5">
      <t>ジッセキ</t>
    </rPh>
    <rPh sb="6" eb="7">
      <t>カン</t>
    </rPh>
    <rPh sb="10" eb="11">
      <t>イタ</t>
    </rPh>
    <rPh sb="12" eb="13">
      <t>カタ</t>
    </rPh>
    <rPh sb="22" eb="24">
      <t>ショウヒ</t>
    </rPh>
    <rPh sb="25" eb="27">
      <t>カイフク</t>
    </rPh>
    <rPh sb="28" eb="30">
      <t>ミコ</t>
    </rPh>
    <rPh sb="37" eb="40">
      <t>セッキョクテキ</t>
    </rPh>
    <rPh sb="41" eb="43">
      <t>シサク</t>
    </rPh>
    <rPh sb="44" eb="45">
      <t>ウ</t>
    </rPh>
    <rPh sb="46" eb="47">
      <t>イ</t>
    </rPh>
    <rPh sb="48" eb="50">
      <t>タイセイ</t>
    </rPh>
    <rPh sb="51" eb="52">
      <t>トトノ</t>
    </rPh>
    <rPh sb="59" eb="61">
      <t>キタイ</t>
    </rPh>
    <phoneticPr fontId="5"/>
  </si>
  <si>
    <t>取り組み自体は良いと思うが、周知不足、PR不足に思う。ただ、目標値を実現するには予算が足りないのでは？</t>
    <rPh sb="0" eb="1">
      <t>ト</t>
    </rPh>
    <rPh sb="2" eb="3">
      <t>ク</t>
    </rPh>
    <rPh sb="4" eb="6">
      <t>ジタイ</t>
    </rPh>
    <rPh sb="7" eb="8">
      <t>ヨ</t>
    </rPh>
    <rPh sb="10" eb="11">
      <t>オモ</t>
    </rPh>
    <rPh sb="14" eb="16">
      <t>シュウチ</t>
    </rPh>
    <rPh sb="16" eb="18">
      <t>フソク</t>
    </rPh>
    <rPh sb="21" eb="23">
      <t>フソク</t>
    </rPh>
    <rPh sb="24" eb="25">
      <t>オモ</t>
    </rPh>
    <rPh sb="30" eb="33">
      <t>モクヒョウチ</t>
    </rPh>
    <rPh sb="34" eb="36">
      <t>ジツゲン</t>
    </rPh>
    <rPh sb="40" eb="42">
      <t>ヨサン</t>
    </rPh>
    <rPh sb="43" eb="44">
      <t>タ</t>
    </rPh>
    <phoneticPr fontId="5"/>
  </si>
  <si>
    <t>R3の意見の新婚女性の出産、育児、子育てその全体のフォローが必要。という声に賛同する。ラクナはくいに相談室をというアイディアも今から可能であれば実現できたらいいと思う。目標値に達していないのは、施策26と同様にPR不足ではないか。</t>
    <rPh sb="3" eb="5">
      <t>イケン</t>
    </rPh>
    <rPh sb="6" eb="10">
      <t>シンコンジョセイ</t>
    </rPh>
    <rPh sb="11" eb="13">
      <t>シュッサン</t>
    </rPh>
    <rPh sb="14" eb="16">
      <t>イクジ</t>
    </rPh>
    <rPh sb="17" eb="19">
      <t>コソダ</t>
    </rPh>
    <rPh sb="22" eb="24">
      <t>ゼンタイ</t>
    </rPh>
    <rPh sb="30" eb="32">
      <t>ヒツヨウ</t>
    </rPh>
    <rPh sb="36" eb="37">
      <t>コエ</t>
    </rPh>
    <rPh sb="38" eb="40">
      <t>サンドウ</t>
    </rPh>
    <rPh sb="50" eb="53">
      <t>ソウダンシツ</t>
    </rPh>
    <rPh sb="63" eb="64">
      <t>イマ</t>
    </rPh>
    <rPh sb="66" eb="68">
      <t>カノウ</t>
    </rPh>
    <rPh sb="72" eb="74">
      <t>ジツゲン</t>
    </rPh>
    <rPh sb="81" eb="82">
      <t>オモ</t>
    </rPh>
    <rPh sb="84" eb="87">
      <t>モクヒョウチ</t>
    </rPh>
    <rPh sb="88" eb="89">
      <t>タッ</t>
    </rPh>
    <rPh sb="97" eb="99">
      <t>シサク</t>
    </rPh>
    <rPh sb="102" eb="104">
      <t>ドウヨウ</t>
    </rPh>
    <rPh sb="107" eb="109">
      <t>フソク</t>
    </rPh>
    <phoneticPr fontId="5"/>
  </si>
  <si>
    <t>現在活動している地域おこし協力隊の取り組みを広報はくいにワンコーナーつくるなどして、市民向けにPRしてはどうか。そうしたら、地域住民も顔を見て「がんばって」とか「応援してるよ」とかコミュニケーションが生まれる、なじめるキッカケになるのではないか。</t>
    <rPh sb="0" eb="4">
      <t>ゲンザイカツドウ</t>
    </rPh>
    <rPh sb="8" eb="10">
      <t>チイキ</t>
    </rPh>
    <rPh sb="13" eb="16">
      <t>キョウリョクタイ</t>
    </rPh>
    <rPh sb="17" eb="18">
      <t>ト</t>
    </rPh>
    <rPh sb="19" eb="20">
      <t>ク</t>
    </rPh>
    <rPh sb="22" eb="24">
      <t>コウホウ</t>
    </rPh>
    <rPh sb="42" eb="45">
      <t>シミンム</t>
    </rPh>
    <rPh sb="62" eb="66">
      <t>チイキジュウミン</t>
    </rPh>
    <rPh sb="67" eb="68">
      <t>カオ</t>
    </rPh>
    <rPh sb="69" eb="70">
      <t>ミ</t>
    </rPh>
    <rPh sb="81" eb="83">
      <t>オウエン</t>
    </rPh>
    <rPh sb="100" eb="101">
      <t>ウ</t>
    </rPh>
    <phoneticPr fontId="5"/>
  </si>
  <si>
    <t>日本語講座に加え日本文化体験ができて、とてもよい取り組みだと思う。外国人住民と交流したい一般市民も参加できるのですか？</t>
    <rPh sb="0" eb="5">
      <t>ニホンゴコウザ</t>
    </rPh>
    <rPh sb="6" eb="7">
      <t>クワ</t>
    </rPh>
    <rPh sb="8" eb="12">
      <t>ニホンブンカ</t>
    </rPh>
    <rPh sb="12" eb="14">
      <t>タイケン</t>
    </rPh>
    <rPh sb="24" eb="25">
      <t>ト</t>
    </rPh>
    <rPh sb="26" eb="27">
      <t>ク</t>
    </rPh>
    <rPh sb="30" eb="31">
      <t>オモ</t>
    </rPh>
    <rPh sb="33" eb="36">
      <t>ガイコクジン</t>
    </rPh>
    <rPh sb="36" eb="38">
      <t>ジュウミン</t>
    </rPh>
    <rPh sb="39" eb="41">
      <t>コウリュウ</t>
    </rPh>
    <rPh sb="44" eb="48">
      <t>イッパンシミン</t>
    </rPh>
    <rPh sb="49" eb="51">
      <t>サンカ</t>
    </rPh>
    <phoneticPr fontId="5"/>
  </si>
  <si>
    <t>R3の意見もあるが、男性は放っておくと自分磨きしない＝”清潔感″の時点でアウトなケースがままある。逆に言うと磨けば光るので、スキルアップセミナーは効果的だと思う。シャイな若者は、「婚活」色が強いイベントは照れがあって参加しづらいと聞く。前面に「婚活」と書かず、さりげなく「新しい出会いもあるかも」と記載する案はよいと思う。</t>
    <rPh sb="3" eb="5">
      <t>イケン</t>
    </rPh>
    <rPh sb="10" eb="12">
      <t>ダンセイ</t>
    </rPh>
    <rPh sb="13" eb="14">
      <t>ハナ</t>
    </rPh>
    <rPh sb="19" eb="22">
      <t>ジブンミガ</t>
    </rPh>
    <rPh sb="28" eb="31">
      <t>セイケツカン</t>
    </rPh>
    <rPh sb="33" eb="35">
      <t>ジテン</t>
    </rPh>
    <rPh sb="49" eb="50">
      <t>ギャク</t>
    </rPh>
    <rPh sb="51" eb="52">
      <t>イ</t>
    </rPh>
    <rPh sb="54" eb="55">
      <t>ミガ</t>
    </rPh>
    <rPh sb="57" eb="58">
      <t>ヒカ</t>
    </rPh>
    <rPh sb="73" eb="76">
      <t>コウカテキ</t>
    </rPh>
    <rPh sb="78" eb="79">
      <t>オモ</t>
    </rPh>
    <rPh sb="85" eb="87">
      <t>ワカモノ</t>
    </rPh>
    <rPh sb="90" eb="92">
      <t>コンカツ</t>
    </rPh>
    <rPh sb="93" eb="94">
      <t>ショク</t>
    </rPh>
    <rPh sb="95" eb="96">
      <t>ツヨ</t>
    </rPh>
    <rPh sb="102" eb="103">
      <t>テ</t>
    </rPh>
    <rPh sb="108" eb="110">
      <t>サンカ</t>
    </rPh>
    <rPh sb="115" eb="116">
      <t>キ</t>
    </rPh>
    <phoneticPr fontId="5"/>
  </si>
  <si>
    <t>PRの徹底に加え、市の独自色をアピールできると他市町と差別化できて強みになるのでは。</t>
    <rPh sb="3" eb="5">
      <t>テッテイ</t>
    </rPh>
    <rPh sb="6" eb="7">
      <t>クワ</t>
    </rPh>
    <rPh sb="9" eb="10">
      <t>シ</t>
    </rPh>
    <rPh sb="11" eb="13">
      <t>ドクジ</t>
    </rPh>
    <rPh sb="13" eb="14">
      <t>イロ</t>
    </rPh>
    <rPh sb="23" eb="25">
      <t>タシ</t>
    </rPh>
    <rPh sb="25" eb="26">
      <t>マチ</t>
    </rPh>
    <rPh sb="27" eb="30">
      <t>サベツカ</t>
    </rPh>
    <rPh sb="33" eb="34">
      <t>ツヨ</t>
    </rPh>
    <phoneticPr fontId="5"/>
  </si>
  <si>
    <t>需要は引き続きあるだろう。SNSでの相談窓口もあると、さらに必要としている人の手に届きやすくなると思う。</t>
    <rPh sb="0" eb="2">
      <t>ジュヨウ</t>
    </rPh>
    <rPh sb="3" eb="4">
      <t>ヒ</t>
    </rPh>
    <rPh sb="5" eb="6">
      <t>ツヅ</t>
    </rPh>
    <rPh sb="18" eb="20">
      <t>ソウダン</t>
    </rPh>
    <rPh sb="20" eb="22">
      <t>マドグチ</t>
    </rPh>
    <rPh sb="30" eb="32">
      <t>ヒツヨウ</t>
    </rPh>
    <rPh sb="37" eb="38">
      <t>ヒト</t>
    </rPh>
    <rPh sb="39" eb="40">
      <t>テ</t>
    </rPh>
    <rPh sb="41" eb="42">
      <t>トド</t>
    </rPh>
    <rPh sb="49" eb="50">
      <t>オモ</t>
    </rPh>
    <phoneticPr fontId="5"/>
  </si>
  <si>
    <t>目標値の見直しが必要。男性の育児参加を進めるためにも、父母共に更なる充実した内容に利便性が向上していくことを望みます。</t>
    <rPh sb="0" eb="3">
      <t>モクヒョウチ</t>
    </rPh>
    <rPh sb="4" eb="6">
      <t>ミナオ</t>
    </rPh>
    <rPh sb="8" eb="10">
      <t>ヒツヨウ</t>
    </rPh>
    <rPh sb="11" eb="13">
      <t>ダンセイ</t>
    </rPh>
    <rPh sb="14" eb="18">
      <t>イクジサンカ</t>
    </rPh>
    <rPh sb="19" eb="20">
      <t>スス</t>
    </rPh>
    <rPh sb="27" eb="29">
      <t>チチハハ</t>
    </rPh>
    <rPh sb="29" eb="30">
      <t>トモ</t>
    </rPh>
    <rPh sb="31" eb="32">
      <t>サラ</t>
    </rPh>
    <rPh sb="34" eb="36">
      <t>ジュウジツ</t>
    </rPh>
    <rPh sb="38" eb="40">
      <t>ナイヨウ</t>
    </rPh>
    <rPh sb="41" eb="44">
      <t>リベンセイ</t>
    </rPh>
    <rPh sb="45" eb="47">
      <t>コウジョウ</t>
    </rPh>
    <rPh sb="54" eb="55">
      <t>ノゾ</t>
    </rPh>
    <phoneticPr fontId="5"/>
  </si>
  <si>
    <t>羽咋運動公園は子どもでにぎわう公園になったし、ラクナはくいの屋内公園、眉丈台地自然緑地公園も魅力あるものになるのではないかと期待している。子どもや若い親世代が住みたいと思える羽咋市にするには、必要な施策の1つであると思う。</t>
    <rPh sb="0" eb="2">
      <t>ハクイ</t>
    </rPh>
    <rPh sb="2" eb="6">
      <t>ウンドウコウエン</t>
    </rPh>
    <rPh sb="7" eb="8">
      <t>コ</t>
    </rPh>
    <rPh sb="15" eb="17">
      <t>コウエン</t>
    </rPh>
    <rPh sb="30" eb="32">
      <t>オクナイ</t>
    </rPh>
    <rPh sb="32" eb="34">
      <t>コウエン</t>
    </rPh>
    <rPh sb="35" eb="36">
      <t>マユ</t>
    </rPh>
    <rPh sb="36" eb="37">
      <t>タケ</t>
    </rPh>
    <rPh sb="37" eb="39">
      <t>ダイチ</t>
    </rPh>
    <rPh sb="39" eb="41">
      <t>シゼン</t>
    </rPh>
    <rPh sb="41" eb="45">
      <t>リョクチコウエン</t>
    </rPh>
    <rPh sb="46" eb="48">
      <t>ミリョク</t>
    </rPh>
    <rPh sb="62" eb="64">
      <t>キタイ</t>
    </rPh>
    <rPh sb="69" eb="70">
      <t>コ</t>
    </rPh>
    <rPh sb="73" eb="74">
      <t>ワカ</t>
    </rPh>
    <rPh sb="75" eb="76">
      <t>オヤ</t>
    </rPh>
    <rPh sb="76" eb="78">
      <t>セダイ</t>
    </rPh>
    <rPh sb="79" eb="80">
      <t>ス</t>
    </rPh>
    <rPh sb="84" eb="85">
      <t>オモ</t>
    </rPh>
    <rPh sb="87" eb="90">
      <t>ハクイシ</t>
    </rPh>
    <rPh sb="96" eb="98">
      <t>ヒツヨウ</t>
    </rPh>
    <rPh sb="99" eb="101">
      <t>シサク</t>
    </rPh>
    <rPh sb="108" eb="109">
      <t>オモ</t>
    </rPh>
    <phoneticPr fontId="5"/>
  </si>
  <si>
    <t>子育てサロンである程度補完できているならよいと思う。休日保育、延長保育、小学生の休日保育(学童？)は、現代の子育て家庭の働き方から見ても、受け入れ制度が充実していると助かる家庭はあると思う。</t>
    <rPh sb="0" eb="2">
      <t>コソダ</t>
    </rPh>
    <rPh sb="9" eb="11">
      <t>テイド</t>
    </rPh>
    <rPh sb="11" eb="13">
      <t>ホカン</t>
    </rPh>
    <rPh sb="23" eb="24">
      <t>オモ</t>
    </rPh>
    <rPh sb="26" eb="30">
      <t>キュウジツホイク</t>
    </rPh>
    <rPh sb="31" eb="35">
      <t>エンチョウホイク</t>
    </rPh>
    <rPh sb="36" eb="39">
      <t>ショウガクセイ</t>
    </rPh>
    <rPh sb="40" eb="44">
      <t>キュウジツホイク</t>
    </rPh>
    <rPh sb="45" eb="47">
      <t>ガクドウ</t>
    </rPh>
    <rPh sb="51" eb="53">
      <t>ゲンダイ</t>
    </rPh>
    <rPh sb="54" eb="56">
      <t>コソダ</t>
    </rPh>
    <rPh sb="57" eb="59">
      <t>カテイ</t>
    </rPh>
    <rPh sb="60" eb="61">
      <t>ハタラ</t>
    </rPh>
    <rPh sb="62" eb="63">
      <t>カタ</t>
    </rPh>
    <rPh sb="65" eb="66">
      <t>ミ</t>
    </rPh>
    <rPh sb="69" eb="70">
      <t>ウ</t>
    </rPh>
    <rPh sb="71" eb="72">
      <t>イ</t>
    </rPh>
    <rPh sb="73" eb="75">
      <t>セイド</t>
    </rPh>
    <rPh sb="76" eb="78">
      <t>ジュウジツ</t>
    </rPh>
    <rPh sb="83" eb="84">
      <t>タス</t>
    </rPh>
    <rPh sb="86" eb="88">
      <t>カテイ</t>
    </rPh>
    <rPh sb="92" eb="93">
      <t>オモ</t>
    </rPh>
    <phoneticPr fontId="5"/>
  </si>
  <si>
    <t>30％ではなく50％を目指すべきところであるが、むしろ目標値から遠ざかってしまっている。抜本的な見直し50％を目指した積極的な取り組みが必要なように思う。</t>
    <rPh sb="11" eb="13">
      <t>メザ</t>
    </rPh>
    <rPh sb="27" eb="30">
      <t>モクヒョウチ</t>
    </rPh>
    <rPh sb="32" eb="33">
      <t>トオ</t>
    </rPh>
    <rPh sb="44" eb="47">
      <t>バッポンテキ</t>
    </rPh>
    <rPh sb="48" eb="50">
      <t>ミナオ</t>
    </rPh>
    <rPh sb="55" eb="57">
      <t>メザ</t>
    </rPh>
    <rPh sb="59" eb="62">
      <t>セッキョクテキ</t>
    </rPh>
    <rPh sb="63" eb="64">
      <t>ト</t>
    </rPh>
    <rPh sb="65" eb="66">
      <t>ク</t>
    </rPh>
    <rPh sb="68" eb="70">
      <t>ヒツヨウ</t>
    </rPh>
    <rPh sb="74" eb="75">
      <t>オモ</t>
    </rPh>
    <phoneticPr fontId="5"/>
  </si>
  <si>
    <t>R3の意見の初孫セミナーはよいアイディア。昔の知識で今の育児の足を引っ張ることがあるというのは感じる。孫の役に立てるならというモチベーションで参加する気持ちにもなるのではないか。</t>
    <rPh sb="3" eb="5">
      <t>イケン</t>
    </rPh>
    <rPh sb="6" eb="8">
      <t>ハツマゴ</t>
    </rPh>
    <rPh sb="21" eb="22">
      <t>ムカシ</t>
    </rPh>
    <rPh sb="23" eb="25">
      <t>チシキ</t>
    </rPh>
    <rPh sb="26" eb="27">
      <t>イマ</t>
    </rPh>
    <rPh sb="28" eb="30">
      <t>イクジ</t>
    </rPh>
    <rPh sb="31" eb="32">
      <t>アシ</t>
    </rPh>
    <rPh sb="33" eb="34">
      <t>ヒ</t>
    </rPh>
    <rPh sb="35" eb="36">
      <t>パ</t>
    </rPh>
    <rPh sb="47" eb="48">
      <t>カン</t>
    </rPh>
    <rPh sb="51" eb="52">
      <t>マゴ</t>
    </rPh>
    <rPh sb="53" eb="54">
      <t>ヤク</t>
    </rPh>
    <rPh sb="55" eb="56">
      <t>タ</t>
    </rPh>
    <rPh sb="71" eb="73">
      <t>サンカ</t>
    </rPh>
    <rPh sb="75" eb="77">
      <t>キモ</t>
    </rPh>
    <phoneticPr fontId="5"/>
  </si>
  <si>
    <t>移住・定住支援から、結婚、出産、子育て支援「学び」のサポートも手厚いとなると子どもを産み育てるなら羽咋でと思う若者が増えるのではないのではないのでしょうか。そんな切れ目のないサポート体制をわかりやすくどんどんPRしていったらいいと思う。</t>
    <rPh sb="0" eb="2">
      <t>イジュウ</t>
    </rPh>
    <rPh sb="3" eb="5">
      <t>テイジュウ</t>
    </rPh>
    <rPh sb="5" eb="7">
      <t>シエン</t>
    </rPh>
    <rPh sb="10" eb="12">
      <t>ケッコン</t>
    </rPh>
    <rPh sb="13" eb="15">
      <t>シュッサン</t>
    </rPh>
    <rPh sb="16" eb="18">
      <t>コソダ</t>
    </rPh>
    <rPh sb="19" eb="21">
      <t>シエン</t>
    </rPh>
    <rPh sb="22" eb="23">
      <t>マナ</t>
    </rPh>
    <rPh sb="31" eb="33">
      <t>テアツ</t>
    </rPh>
    <rPh sb="38" eb="39">
      <t>コ</t>
    </rPh>
    <rPh sb="42" eb="43">
      <t>ウ</t>
    </rPh>
    <rPh sb="44" eb="45">
      <t>ソダ</t>
    </rPh>
    <rPh sb="49" eb="51">
      <t>ハクイ</t>
    </rPh>
    <rPh sb="53" eb="54">
      <t>オモ</t>
    </rPh>
    <rPh sb="55" eb="57">
      <t>ワカモノ</t>
    </rPh>
    <rPh sb="58" eb="59">
      <t>フ</t>
    </rPh>
    <rPh sb="81" eb="82">
      <t>キ</t>
    </rPh>
    <rPh sb="83" eb="84">
      <t>メ</t>
    </rPh>
    <rPh sb="91" eb="93">
      <t>タイセイ</t>
    </rPh>
    <rPh sb="115" eb="116">
      <t>オモ</t>
    </rPh>
    <phoneticPr fontId="5"/>
  </si>
  <si>
    <t>よい取り組み。</t>
    <rPh sb="2" eb="3">
      <t>ト</t>
    </rPh>
    <rPh sb="4" eb="5">
      <t>ク</t>
    </rPh>
    <phoneticPr fontId="5"/>
  </si>
  <si>
    <t>リアル書籍の良さ、電子図書の良さはそれぞれある。中学生の読書数が大幅に増加したなら、電子図書のメリットを十分に活かせた結果と言えよう。</t>
    <rPh sb="3" eb="5">
      <t>ショセキ</t>
    </rPh>
    <rPh sb="6" eb="7">
      <t>ヨ</t>
    </rPh>
    <rPh sb="9" eb="13">
      <t>デンシトショ</t>
    </rPh>
    <rPh sb="14" eb="15">
      <t>ヨ</t>
    </rPh>
    <rPh sb="24" eb="27">
      <t>チュウガクセイ</t>
    </rPh>
    <rPh sb="28" eb="31">
      <t>ドクショスウ</t>
    </rPh>
    <rPh sb="32" eb="34">
      <t>オオハバ</t>
    </rPh>
    <rPh sb="35" eb="37">
      <t>ゾウカ</t>
    </rPh>
    <rPh sb="42" eb="46">
      <t>デンシトショ</t>
    </rPh>
    <rPh sb="52" eb="54">
      <t>ジュウブン</t>
    </rPh>
    <rPh sb="55" eb="56">
      <t>イ</t>
    </rPh>
    <rPh sb="59" eb="61">
      <t>ケッカ</t>
    </rPh>
    <rPh sb="62" eb="63">
      <t>イ</t>
    </rPh>
    <phoneticPr fontId="5"/>
  </si>
  <si>
    <t>子どもたちに詳しい解説もセットで地元野菜や羽咋産1等米を提供するとより良いと思う。食育として、子どもたちの心に、記憶に残りより味わい深く感じられるのでないか。</t>
    <rPh sb="0" eb="1">
      <t>コ</t>
    </rPh>
    <rPh sb="6" eb="7">
      <t>クワ</t>
    </rPh>
    <rPh sb="9" eb="11">
      <t>カイセツ</t>
    </rPh>
    <rPh sb="16" eb="20">
      <t>ジモトヤサイ</t>
    </rPh>
    <rPh sb="21" eb="24">
      <t>ハクイサン</t>
    </rPh>
    <rPh sb="25" eb="26">
      <t>トウ</t>
    </rPh>
    <rPh sb="26" eb="27">
      <t>コメ</t>
    </rPh>
    <rPh sb="28" eb="30">
      <t>テイキョウ</t>
    </rPh>
    <rPh sb="35" eb="36">
      <t>ヨ</t>
    </rPh>
    <rPh sb="38" eb="39">
      <t>オモ</t>
    </rPh>
    <rPh sb="41" eb="43">
      <t>ショクイク</t>
    </rPh>
    <rPh sb="47" eb="48">
      <t>コ</t>
    </rPh>
    <rPh sb="53" eb="54">
      <t>ココロ</t>
    </rPh>
    <rPh sb="56" eb="58">
      <t>キオク</t>
    </rPh>
    <rPh sb="59" eb="60">
      <t>ノコ</t>
    </rPh>
    <rPh sb="63" eb="64">
      <t>アジ</t>
    </rPh>
    <rPh sb="66" eb="67">
      <t>フカ</t>
    </rPh>
    <rPh sb="68" eb="69">
      <t>カン</t>
    </rPh>
    <phoneticPr fontId="5"/>
  </si>
  <si>
    <t>移住が定住につながるように一市民としても応援しているし、切れ目のない支援制度のPRは引き続き行ってほしい。</t>
    <rPh sb="0" eb="2">
      <t>イジュウ</t>
    </rPh>
    <rPh sb="3" eb="5">
      <t>テイジュウ</t>
    </rPh>
    <rPh sb="13" eb="16">
      <t>イチシミン</t>
    </rPh>
    <rPh sb="20" eb="22">
      <t>オウエン</t>
    </rPh>
    <rPh sb="28" eb="29">
      <t>キ</t>
    </rPh>
    <rPh sb="30" eb="31">
      <t>メ</t>
    </rPh>
    <rPh sb="34" eb="36">
      <t>シエン</t>
    </rPh>
    <rPh sb="36" eb="38">
      <t>セイド</t>
    </rPh>
    <rPh sb="42" eb="43">
      <t>ヒ</t>
    </rPh>
    <rPh sb="44" eb="45">
      <t>ツヅ</t>
    </rPh>
    <rPh sb="46" eb="47">
      <t>オコナ</t>
    </rPh>
    <phoneticPr fontId="5"/>
  </si>
  <si>
    <t>具体的な画が見えないが、移住者が住みたくなるような、住み続けたくなるような住戸になっているならいいと思います。</t>
    <rPh sb="0" eb="3">
      <t>グタイテキ</t>
    </rPh>
    <rPh sb="4" eb="5">
      <t>エ</t>
    </rPh>
    <rPh sb="6" eb="7">
      <t>ミ</t>
    </rPh>
    <rPh sb="12" eb="15">
      <t>イジュウシャ</t>
    </rPh>
    <rPh sb="16" eb="17">
      <t>ス</t>
    </rPh>
    <rPh sb="26" eb="27">
      <t>ス</t>
    </rPh>
    <rPh sb="28" eb="29">
      <t>ツヅ</t>
    </rPh>
    <rPh sb="37" eb="39">
      <t>ジュウコ</t>
    </rPh>
    <rPh sb="50" eb="51">
      <t>オモ</t>
    </rPh>
    <phoneticPr fontId="5"/>
  </si>
  <si>
    <t>羽咋は比較的おだやかでありがたいが県内でも大きな災害が頻発している。明日は我が身で防災意識を高めることが必要に思う。(自分も取得しようかな・・・)</t>
    <rPh sb="0" eb="2">
      <t>ハクイ</t>
    </rPh>
    <rPh sb="3" eb="6">
      <t>ヒカクテキ</t>
    </rPh>
    <rPh sb="17" eb="19">
      <t>ケンナイ</t>
    </rPh>
    <rPh sb="21" eb="22">
      <t>オオ</t>
    </rPh>
    <rPh sb="24" eb="26">
      <t>サイガイ</t>
    </rPh>
    <rPh sb="27" eb="29">
      <t>ヒンパツ</t>
    </rPh>
    <rPh sb="34" eb="36">
      <t>アシタ</t>
    </rPh>
    <rPh sb="37" eb="38">
      <t>ワ</t>
    </rPh>
    <rPh sb="39" eb="40">
      <t>ミ</t>
    </rPh>
    <rPh sb="41" eb="43">
      <t>ボウサイ</t>
    </rPh>
    <rPh sb="43" eb="45">
      <t>イシキ</t>
    </rPh>
    <rPh sb="46" eb="47">
      <t>タカ</t>
    </rPh>
    <rPh sb="52" eb="54">
      <t>ヒツヨウ</t>
    </rPh>
    <rPh sb="55" eb="56">
      <t>オモ</t>
    </rPh>
    <rPh sb="59" eb="61">
      <t>ジブン</t>
    </rPh>
    <rPh sb="62" eb="64">
      <t>シュトク</t>
    </rPh>
    <phoneticPr fontId="5"/>
  </si>
  <si>
    <t>着実に実績を上げているのはとても良い。なせ予算額が半減したのか。</t>
    <rPh sb="0" eb="2">
      <t>チャクジツ</t>
    </rPh>
    <rPh sb="3" eb="5">
      <t>ジッセキ</t>
    </rPh>
    <rPh sb="6" eb="7">
      <t>ア</t>
    </rPh>
    <rPh sb="16" eb="17">
      <t>ヨ</t>
    </rPh>
    <rPh sb="21" eb="24">
      <t>ヨサンガク</t>
    </rPh>
    <rPh sb="25" eb="27">
      <t>ハンゲン</t>
    </rPh>
    <phoneticPr fontId="5"/>
  </si>
  <si>
    <t>良い取り組み、必要な取り組みであったと思う。</t>
    <rPh sb="0" eb="1">
      <t>ヨ</t>
    </rPh>
    <rPh sb="2" eb="3">
      <t>ト</t>
    </rPh>
    <rPh sb="4" eb="5">
      <t>ク</t>
    </rPh>
    <rPh sb="7" eb="9">
      <t>ヒツヨウ</t>
    </rPh>
    <rPh sb="10" eb="11">
      <t>ト</t>
    </rPh>
    <rPh sb="12" eb="13">
      <t>ク</t>
    </rPh>
    <rPh sb="19" eb="20">
      <t>オモ</t>
    </rPh>
    <phoneticPr fontId="5"/>
  </si>
  <si>
    <t>引き続き進捗を見守っている。市のLINEでの工事の進捗報告は見ていて期待感が高まってとてもよい。</t>
    <rPh sb="0" eb="1">
      <t>ヒ</t>
    </rPh>
    <rPh sb="2" eb="3">
      <t>ツヅ</t>
    </rPh>
    <rPh sb="4" eb="6">
      <t>シンチョク</t>
    </rPh>
    <rPh sb="7" eb="9">
      <t>ミマモ</t>
    </rPh>
    <rPh sb="14" eb="15">
      <t>シ</t>
    </rPh>
    <rPh sb="22" eb="24">
      <t>コウジ</t>
    </rPh>
    <rPh sb="25" eb="27">
      <t>シンチョク</t>
    </rPh>
    <rPh sb="27" eb="29">
      <t>ホウコク</t>
    </rPh>
    <rPh sb="30" eb="31">
      <t>ミ</t>
    </rPh>
    <rPh sb="34" eb="37">
      <t>キタイカン</t>
    </rPh>
    <rPh sb="38" eb="39">
      <t>タカ</t>
    </rPh>
    <phoneticPr fontId="5"/>
  </si>
  <si>
    <t>「ネットワーク型コンパクトシティ」なるものがやはりよくわかりません。説明求む。</t>
    <rPh sb="7" eb="8">
      <t>ガタ</t>
    </rPh>
    <rPh sb="34" eb="36">
      <t>セツメイ</t>
    </rPh>
    <rPh sb="36" eb="37">
      <t>モトム</t>
    </rPh>
    <phoneticPr fontId="5"/>
  </si>
  <si>
    <t>健康寿命を伸ばすためによい取り組み。運動不足を感じている若者やミドル世代にも間口を広げてもいいのではないか。</t>
    <rPh sb="0" eb="4">
      <t>ケンコウジュミョウ</t>
    </rPh>
    <rPh sb="5" eb="6">
      <t>ノ</t>
    </rPh>
    <rPh sb="13" eb="14">
      <t>ト</t>
    </rPh>
    <rPh sb="15" eb="16">
      <t>ク</t>
    </rPh>
    <rPh sb="18" eb="20">
      <t>ウンドウ</t>
    </rPh>
    <rPh sb="20" eb="22">
      <t>フソク</t>
    </rPh>
    <rPh sb="23" eb="24">
      <t>カン</t>
    </rPh>
    <rPh sb="28" eb="30">
      <t>ワカモノ</t>
    </rPh>
    <rPh sb="34" eb="36">
      <t>セダイ</t>
    </rPh>
    <rPh sb="38" eb="40">
      <t>マクチ</t>
    </rPh>
    <rPh sb="41" eb="42">
      <t>ヒロ</t>
    </rPh>
    <phoneticPr fontId="5"/>
  </si>
  <si>
    <t>よい取り組み。子どもの頃から前向きに地域課題と向き合う経験は郷土愛を深め</t>
    <rPh sb="2" eb="3">
      <t>ト</t>
    </rPh>
    <rPh sb="4" eb="5">
      <t>ク</t>
    </rPh>
    <rPh sb="7" eb="8">
      <t>コ</t>
    </rPh>
    <rPh sb="11" eb="12">
      <t>コロ</t>
    </rPh>
    <rPh sb="14" eb="16">
      <t>マエム</t>
    </rPh>
    <rPh sb="18" eb="22">
      <t>チイキカダイ</t>
    </rPh>
    <rPh sb="23" eb="24">
      <t>ム</t>
    </rPh>
    <rPh sb="25" eb="26">
      <t>ア</t>
    </rPh>
    <rPh sb="27" eb="29">
      <t>ケイケン</t>
    </rPh>
    <rPh sb="30" eb="33">
      <t>キョウドアイ</t>
    </rPh>
    <rPh sb="34" eb="35">
      <t>フカ</t>
    </rPh>
    <phoneticPr fontId="5"/>
  </si>
  <si>
    <t>○</t>
    <phoneticPr fontId="5"/>
  </si>
  <si>
    <t>目標値は適正でしょうか？実績値は着実に伸びているし、よいと思います。</t>
    <rPh sb="0" eb="3">
      <t>モクヒョウチ</t>
    </rPh>
    <rPh sb="4" eb="6">
      <t>テキセイ</t>
    </rPh>
    <rPh sb="12" eb="15">
      <t>ジッセキチ</t>
    </rPh>
    <rPh sb="16" eb="18">
      <t>チャクジツ</t>
    </rPh>
    <rPh sb="19" eb="20">
      <t>ノ</t>
    </rPh>
    <rPh sb="29" eb="30">
      <t>オモ</t>
    </rPh>
    <phoneticPr fontId="5"/>
  </si>
  <si>
    <t>民間の「とくし丸」や「ユポ丸便」である程度補えるならそれがよい。</t>
    <rPh sb="0" eb="2">
      <t>ミンカン</t>
    </rPh>
    <rPh sb="7" eb="8">
      <t>マル</t>
    </rPh>
    <rPh sb="13" eb="14">
      <t>マル</t>
    </rPh>
    <rPh sb="14" eb="15">
      <t>ビン</t>
    </rPh>
    <rPh sb="19" eb="21">
      <t>テイド</t>
    </rPh>
    <rPh sb="21" eb="22">
      <t>オギナ</t>
    </rPh>
    <phoneticPr fontId="5"/>
  </si>
  <si>
    <t>デジタル人材の登用、期待をもって見守りたい。</t>
    <rPh sb="4" eb="6">
      <t>ジンザイ</t>
    </rPh>
    <rPh sb="7" eb="9">
      <t>トウヨウ</t>
    </rPh>
    <rPh sb="10" eb="12">
      <t>キタイ</t>
    </rPh>
    <rPh sb="16" eb="18">
      <t>ミマモ</t>
    </rPh>
    <phoneticPr fontId="5"/>
  </si>
  <si>
    <t>就職面談会を通じた就職が効果があるなら、回数を増やしてみてはどうか。</t>
    <rPh sb="0" eb="5">
      <t>シュウショクメンダンカイ</t>
    </rPh>
    <rPh sb="6" eb="7">
      <t>ツウ</t>
    </rPh>
    <rPh sb="9" eb="11">
      <t>シュウショク</t>
    </rPh>
    <rPh sb="12" eb="14">
      <t>コウカ</t>
    </rPh>
    <rPh sb="20" eb="22">
      <t>カイスウ</t>
    </rPh>
    <rPh sb="23" eb="24">
      <t>フ</t>
    </rPh>
    <phoneticPr fontId="5"/>
  </si>
  <si>
    <t>事業費は約700万円と大きいが、約300人のツアー代かな？オンラインツアーもツアー代かかるの？</t>
    <rPh sb="0" eb="3">
      <t>ジギョウヒ</t>
    </rPh>
    <rPh sb="4" eb="5">
      <t>ヤク</t>
    </rPh>
    <rPh sb="8" eb="10">
      <t>マンエン</t>
    </rPh>
    <rPh sb="11" eb="12">
      <t>オオ</t>
    </rPh>
    <rPh sb="16" eb="17">
      <t>ヤク</t>
    </rPh>
    <rPh sb="20" eb="21">
      <t>ニン</t>
    </rPh>
    <rPh sb="25" eb="26">
      <t>ダイ</t>
    </rPh>
    <rPh sb="41" eb="42">
      <t>ダイ</t>
    </rPh>
    <phoneticPr fontId="5"/>
  </si>
  <si>
    <t>起業後１年目、3年目など継続する支援があれば良い。</t>
    <rPh sb="0" eb="3">
      <t>キギョウゴ</t>
    </rPh>
    <rPh sb="4" eb="6">
      <t>ネンメ</t>
    </rPh>
    <rPh sb="8" eb="10">
      <t>ネンメ</t>
    </rPh>
    <rPh sb="12" eb="14">
      <t>ケイゾク</t>
    </rPh>
    <rPh sb="16" eb="18">
      <t>シエン</t>
    </rPh>
    <rPh sb="22" eb="23">
      <t>ヨ</t>
    </rPh>
    <phoneticPr fontId="5"/>
  </si>
  <si>
    <t>女性の起業は経済的な効果のみではなく、住民パワーや弱者支援のPR効果もある。女性起業支援を継続した方が良い。</t>
    <rPh sb="0" eb="2">
      <t>ジョセイ</t>
    </rPh>
    <rPh sb="3" eb="5">
      <t>キギョウ</t>
    </rPh>
    <rPh sb="6" eb="9">
      <t>ケイザイテキ</t>
    </rPh>
    <rPh sb="10" eb="12">
      <t>コウカ</t>
    </rPh>
    <rPh sb="19" eb="21">
      <t>ジュウミン</t>
    </rPh>
    <rPh sb="25" eb="26">
      <t>ジャク</t>
    </rPh>
    <rPh sb="26" eb="29">
      <t>シャシエン</t>
    </rPh>
    <rPh sb="32" eb="34">
      <t>コウカ</t>
    </rPh>
    <rPh sb="38" eb="44">
      <t>ジョセイキギョウシエン</t>
    </rPh>
    <rPh sb="45" eb="47">
      <t>ケイゾク</t>
    </rPh>
    <rPh sb="49" eb="50">
      <t>ホウ</t>
    </rPh>
    <rPh sb="51" eb="52">
      <t>ヨ</t>
    </rPh>
    <phoneticPr fontId="5"/>
  </si>
  <si>
    <t>働く場所やにぎわい作りの継続のためしっかりと支援をしてほしい。</t>
    <rPh sb="0" eb="1">
      <t>ハタラ</t>
    </rPh>
    <rPh sb="2" eb="4">
      <t>バショ</t>
    </rPh>
    <rPh sb="9" eb="10">
      <t>ツク</t>
    </rPh>
    <rPh sb="12" eb="14">
      <t>ケイゾク</t>
    </rPh>
    <rPh sb="22" eb="24">
      <t>シエン</t>
    </rPh>
    <phoneticPr fontId="5"/>
  </si>
  <si>
    <t>今後60才台減少し、定年後も延長されていく中で、シルバー登録者は70才台が中心になると思う。70才台の高齢者はどんな仕事を望んでいるか調査してほしい。</t>
    <rPh sb="0" eb="2">
      <t>コンゴ</t>
    </rPh>
    <rPh sb="4" eb="6">
      <t>サイダイ</t>
    </rPh>
    <rPh sb="6" eb="8">
      <t>ゲンショウ</t>
    </rPh>
    <rPh sb="10" eb="13">
      <t>テイネンゴ</t>
    </rPh>
    <rPh sb="14" eb="16">
      <t>エンチョウ</t>
    </rPh>
    <rPh sb="21" eb="22">
      <t>ナカ</t>
    </rPh>
    <rPh sb="28" eb="31">
      <t>トウロクシャ</t>
    </rPh>
    <rPh sb="34" eb="36">
      <t>サイダイ</t>
    </rPh>
    <rPh sb="37" eb="39">
      <t>チュウシン</t>
    </rPh>
    <rPh sb="43" eb="44">
      <t>オモ</t>
    </rPh>
    <rPh sb="48" eb="50">
      <t>サイダイ</t>
    </rPh>
    <rPh sb="51" eb="54">
      <t>コウレイシャ</t>
    </rPh>
    <rPh sb="58" eb="60">
      <t>シゴト</t>
    </rPh>
    <rPh sb="61" eb="62">
      <t>ノゾ</t>
    </rPh>
    <rPh sb="67" eb="69">
      <t>チョウサ</t>
    </rPh>
    <phoneticPr fontId="5"/>
  </si>
  <si>
    <t>就農者の減少が一時的なものか分析が必要。成功している方の情報をSNS等で広めてほしい。</t>
    <rPh sb="0" eb="3">
      <t>シュウノウシャ</t>
    </rPh>
    <rPh sb="4" eb="6">
      <t>ゲンショウ</t>
    </rPh>
    <rPh sb="7" eb="10">
      <t>イチジテキ</t>
    </rPh>
    <rPh sb="14" eb="16">
      <t>ブンセキ</t>
    </rPh>
    <rPh sb="17" eb="19">
      <t>ヒツヨウ</t>
    </rPh>
    <rPh sb="20" eb="22">
      <t>セイコウ</t>
    </rPh>
    <rPh sb="26" eb="27">
      <t>カタ</t>
    </rPh>
    <rPh sb="28" eb="30">
      <t>ジョウホウ</t>
    </rPh>
    <rPh sb="34" eb="35">
      <t>ナド</t>
    </rPh>
    <rPh sb="36" eb="37">
      <t>ヒロ</t>
    </rPh>
    <phoneticPr fontId="5"/>
  </si>
  <si>
    <t>着実に売上を伸ばし、羽咋市をPRしていることは評価できる。今後の活動が来客数の増加に結びつくことを期待したい。</t>
    <rPh sb="0" eb="2">
      <t>チャクジツ</t>
    </rPh>
    <rPh sb="3" eb="5">
      <t>ウリアゲ</t>
    </rPh>
    <rPh sb="6" eb="7">
      <t>ノ</t>
    </rPh>
    <rPh sb="10" eb="12">
      <t>ハクイ</t>
    </rPh>
    <rPh sb="12" eb="13">
      <t>シ</t>
    </rPh>
    <rPh sb="23" eb="25">
      <t>ヒョウカ</t>
    </rPh>
    <rPh sb="29" eb="31">
      <t>コンゴ</t>
    </rPh>
    <rPh sb="32" eb="34">
      <t>カツドウ</t>
    </rPh>
    <rPh sb="35" eb="37">
      <t>ライキャク</t>
    </rPh>
    <rPh sb="37" eb="38">
      <t>スウ</t>
    </rPh>
    <rPh sb="39" eb="41">
      <t>ゾウカ</t>
    </rPh>
    <rPh sb="42" eb="43">
      <t>ムス</t>
    </rPh>
    <rPh sb="49" eb="51">
      <t>キタイ</t>
    </rPh>
    <phoneticPr fontId="5"/>
  </si>
  <si>
    <t>豚熱、コロナのダブルパンチは販売額に大きく響いた。今後の動向を見極めながら情報発信を続ける必要がある。</t>
    <rPh sb="0" eb="2">
      <t>ブタネツ</t>
    </rPh>
    <rPh sb="14" eb="17">
      <t>ハンバイガク</t>
    </rPh>
    <rPh sb="18" eb="19">
      <t>オオ</t>
    </rPh>
    <rPh sb="21" eb="22">
      <t>ヒビ</t>
    </rPh>
    <rPh sb="25" eb="27">
      <t>コンゴ</t>
    </rPh>
    <rPh sb="28" eb="30">
      <t>ドウコウ</t>
    </rPh>
    <rPh sb="31" eb="33">
      <t>ミキワ</t>
    </rPh>
    <rPh sb="37" eb="41">
      <t>ジョウホウハッシン</t>
    </rPh>
    <rPh sb="42" eb="43">
      <t>ツヅ</t>
    </rPh>
    <rPh sb="45" eb="47">
      <t>ヒツヨウ</t>
    </rPh>
    <phoneticPr fontId="5"/>
  </si>
  <si>
    <t>順調に生産量が増加している。羽咋のPRに大いに効果がある。</t>
    <rPh sb="0" eb="2">
      <t>ジュンチョウ</t>
    </rPh>
    <rPh sb="3" eb="5">
      <t>セイサン</t>
    </rPh>
    <rPh sb="5" eb="6">
      <t>リョウ</t>
    </rPh>
    <rPh sb="7" eb="9">
      <t>ゾウカ</t>
    </rPh>
    <rPh sb="14" eb="16">
      <t>ハクイ</t>
    </rPh>
    <rPh sb="20" eb="21">
      <t>オオ</t>
    </rPh>
    <rPh sb="23" eb="25">
      <t>コウカ</t>
    </rPh>
    <phoneticPr fontId="5"/>
  </si>
  <si>
    <t>市内企業への就職も大切だが、県内の企業に就職して住所を羽咋に残す方が現実的ではないか。</t>
    <rPh sb="0" eb="4">
      <t>シナイキギョウ</t>
    </rPh>
    <rPh sb="6" eb="8">
      <t>シュウショク</t>
    </rPh>
    <rPh sb="9" eb="11">
      <t>タイセツ</t>
    </rPh>
    <rPh sb="14" eb="16">
      <t>ケンナイ</t>
    </rPh>
    <rPh sb="17" eb="19">
      <t>キギョウ</t>
    </rPh>
    <rPh sb="20" eb="22">
      <t>シュウショク</t>
    </rPh>
    <rPh sb="24" eb="26">
      <t>ジュウショ</t>
    </rPh>
    <rPh sb="27" eb="29">
      <t>ハクイ</t>
    </rPh>
    <rPh sb="30" eb="31">
      <t>ノコ</t>
    </rPh>
    <rPh sb="32" eb="33">
      <t>ホウ</t>
    </rPh>
    <rPh sb="34" eb="37">
      <t>ゲンジツテキ</t>
    </rPh>
    <phoneticPr fontId="5"/>
  </si>
  <si>
    <t>着実に成果を上げており今後も一層の支援、発信を期待したい。</t>
    <rPh sb="0" eb="2">
      <t>チャクジツ</t>
    </rPh>
    <rPh sb="3" eb="5">
      <t>セイカ</t>
    </rPh>
    <rPh sb="6" eb="7">
      <t>ア</t>
    </rPh>
    <rPh sb="11" eb="13">
      <t>コンゴ</t>
    </rPh>
    <rPh sb="14" eb="16">
      <t>イッソウ</t>
    </rPh>
    <rPh sb="17" eb="19">
      <t>シエン</t>
    </rPh>
    <rPh sb="20" eb="22">
      <t>ハッシン</t>
    </rPh>
    <rPh sb="23" eb="25">
      <t>キタイ</t>
    </rPh>
    <phoneticPr fontId="5"/>
  </si>
  <si>
    <t>集客に向けた努力を実施している。これからその成果が現れると思います。</t>
    <rPh sb="0" eb="2">
      <t>シュウキャク</t>
    </rPh>
    <rPh sb="3" eb="4">
      <t>ム</t>
    </rPh>
    <rPh sb="6" eb="8">
      <t>ドリョク</t>
    </rPh>
    <rPh sb="9" eb="11">
      <t>ジッシ</t>
    </rPh>
    <rPh sb="22" eb="24">
      <t>セイカ</t>
    </rPh>
    <rPh sb="25" eb="26">
      <t>アラワ</t>
    </rPh>
    <rPh sb="29" eb="30">
      <t>オモ</t>
    </rPh>
    <phoneticPr fontId="5"/>
  </si>
  <si>
    <t>羽咋の魅力を大いにPRできるイベントが成功している。この波を生かしてほしい。</t>
    <rPh sb="0" eb="2">
      <t>ハクイ</t>
    </rPh>
    <rPh sb="3" eb="5">
      <t>ミリョク</t>
    </rPh>
    <rPh sb="6" eb="7">
      <t>オオ</t>
    </rPh>
    <rPh sb="19" eb="21">
      <t>セイコウ</t>
    </rPh>
    <rPh sb="28" eb="29">
      <t>ナミ</t>
    </rPh>
    <rPh sb="30" eb="31">
      <t>イ</t>
    </rPh>
    <phoneticPr fontId="5"/>
  </si>
  <si>
    <t>職員の増は喜ばしいこと。一人でも多く定住してくれることを望む。</t>
    <rPh sb="0" eb="2">
      <t>ショクイン</t>
    </rPh>
    <rPh sb="3" eb="4">
      <t>ゾウ</t>
    </rPh>
    <rPh sb="5" eb="6">
      <t>ヨロコ</t>
    </rPh>
    <rPh sb="12" eb="14">
      <t>ヒトリ</t>
    </rPh>
    <rPh sb="16" eb="17">
      <t>オオ</t>
    </rPh>
    <rPh sb="18" eb="20">
      <t>テイジュウ</t>
    </rPh>
    <rPh sb="28" eb="29">
      <t>ノゾ</t>
    </rPh>
    <phoneticPr fontId="5"/>
  </si>
  <si>
    <t>羽咋運動公園は整備を行い、しっかりと管理しているため利用者が大きく増加している。手をかければ、市民が喜び集うよい例である。</t>
    <rPh sb="0" eb="6">
      <t>ハクイウンドウコウエン</t>
    </rPh>
    <rPh sb="7" eb="9">
      <t>セイビ</t>
    </rPh>
    <rPh sb="10" eb="11">
      <t>オコナ</t>
    </rPh>
    <rPh sb="18" eb="20">
      <t>カンリ</t>
    </rPh>
    <rPh sb="26" eb="29">
      <t>リヨウシャ</t>
    </rPh>
    <rPh sb="30" eb="31">
      <t>オオ</t>
    </rPh>
    <rPh sb="33" eb="35">
      <t>ゾウカ</t>
    </rPh>
    <rPh sb="40" eb="41">
      <t>テ</t>
    </rPh>
    <rPh sb="47" eb="49">
      <t>シミン</t>
    </rPh>
    <rPh sb="50" eb="51">
      <t>ヨロコ</t>
    </rPh>
    <rPh sb="52" eb="53">
      <t>ツド</t>
    </rPh>
    <rPh sb="56" eb="57">
      <t>レイ</t>
    </rPh>
    <phoneticPr fontId="5"/>
  </si>
  <si>
    <t>せっかく羽咋市にある青少年交流の家を利用しない手はない。どんどん連携事業を実施してほしい。</t>
    <rPh sb="4" eb="7">
      <t>ハクイシ</t>
    </rPh>
    <rPh sb="10" eb="13">
      <t>セイショウネン</t>
    </rPh>
    <rPh sb="13" eb="15">
      <t>コウリュウ</t>
    </rPh>
    <rPh sb="16" eb="17">
      <t>イエ</t>
    </rPh>
    <rPh sb="18" eb="20">
      <t>リヨウ</t>
    </rPh>
    <rPh sb="23" eb="24">
      <t>テ</t>
    </rPh>
    <rPh sb="32" eb="36">
      <t>レンケイジギョウ</t>
    </rPh>
    <rPh sb="37" eb="39">
      <t>ジッシ</t>
    </rPh>
    <phoneticPr fontId="5"/>
  </si>
  <si>
    <t>地元野菜生産減少の理由を調査し、少しでも多くの野菜を子供達に提供してほしい。</t>
    <rPh sb="0" eb="4">
      <t>ジモトヤサイ</t>
    </rPh>
    <rPh sb="4" eb="8">
      <t>セイサンゲンショウ</t>
    </rPh>
    <rPh sb="9" eb="11">
      <t>リユウ</t>
    </rPh>
    <rPh sb="12" eb="14">
      <t>チョウサ</t>
    </rPh>
    <rPh sb="16" eb="17">
      <t>スコ</t>
    </rPh>
    <rPh sb="20" eb="21">
      <t>オオ</t>
    </rPh>
    <rPh sb="23" eb="25">
      <t>ヤサイ</t>
    </rPh>
    <rPh sb="26" eb="29">
      <t>コドモタチ</t>
    </rPh>
    <rPh sb="30" eb="32">
      <t>テイキョウ</t>
    </rPh>
    <phoneticPr fontId="5"/>
  </si>
  <si>
    <t>各町会の困りごとに老朽空家問題が常に上位を占める。今後も助言・指導に積極的に取り組んでほしい。</t>
    <rPh sb="0" eb="3">
      <t>カクチョウカイ</t>
    </rPh>
    <rPh sb="4" eb="5">
      <t>コマ</t>
    </rPh>
    <rPh sb="9" eb="11">
      <t>ロウキュウ</t>
    </rPh>
    <rPh sb="11" eb="13">
      <t>アキヤ</t>
    </rPh>
    <rPh sb="13" eb="15">
      <t>モンダイ</t>
    </rPh>
    <rPh sb="16" eb="17">
      <t>ツネ</t>
    </rPh>
    <rPh sb="18" eb="20">
      <t>ジョウイ</t>
    </rPh>
    <rPh sb="21" eb="22">
      <t>シ</t>
    </rPh>
    <rPh sb="25" eb="27">
      <t>コンゴ</t>
    </rPh>
    <rPh sb="28" eb="30">
      <t>ジョゲン</t>
    </rPh>
    <rPh sb="31" eb="33">
      <t>シドウ</t>
    </rPh>
    <rPh sb="34" eb="37">
      <t>セッキョクテキ</t>
    </rPh>
    <rPh sb="38" eb="39">
      <t>ト</t>
    </rPh>
    <rPh sb="40" eb="41">
      <t>ク</t>
    </rPh>
    <phoneticPr fontId="5"/>
  </si>
  <si>
    <t>大型事業の完成が楽しみ。</t>
    <rPh sb="0" eb="2">
      <t>オオガタ</t>
    </rPh>
    <rPh sb="2" eb="4">
      <t>ジギョウ</t>
    </rPh>
    <rPh sb="5" eb="7">
      <t>カンセイ</t>
    </rPh>
    <rPh sb="8" eb="9">
      <t>タノ</t>
    </rPh>
    <phoneticPr fontId="5"/>
  </si>
  <si>
    <t>地域経済の活性化に役立った。</t>
    <rPh sb="0" eb="4">
      <t>チイキケイザイ</t>
    </rPh>
    <rPh sb="5" eb="8">
      <t>カッセイカ</t>
    </rPh>
    <rPh sb="9" eb="11">
      <t>ヤクダ</t>
    </rPh>
    <phoneticPr fontId="5"/>
  </si>
  <si>
    <t>産学との連携は大いに進めるべき。互いに得る所は大きい。</t>
    <rPh sb="0" eb="2">
      <t>サンガク</t>
    </rPh>
    <rPh sb="4" eb="6">
      <t>レンケイ</t>
    </rPh>
    <rPh sb="7" eb="8">
      <t>オオ</t>
    </rPh>
    <rPh sb="10" eb="11">
      <t>スス</t>
    </rPh>
    <rPh sb="16" eb="17">
      <t>タガ</t>
    </rPh>
    <rPh sb="19" eb="20">
      <t>エ</t>
    </rPh>
    <rPh sb="21" eb="22">
      <t>トコロ</t>
    </rPh>
    <rPh sb="23" eb="24">
      <t>オオ</t>
    </rPh>
    <phoneticPr fontId="5"/>
  </si>
  <si>
    <t>○</t>
    <phoneticPr fontId="5"/>
  </si>
  <si>
    <t>○</t>
    <phoneticPr fontId="5"/>
  </si>
  <si>
    <t>引き続き分譲地の整備を図り積極的な移住促進を図ってほしい。</t>
    <rPh sb="0" eb="1">
      <t>ヒ</t>
    </rPh>
    <rPh sb="2" eb="3">
      <t>ツヅ</t>
    </rPh>
    <rPh sb="4" eb="7">
      <t>ブンジョウチ</t>
    </rPh>
    <rPh sb="8" eb="10">
      <t>セイビ</t>
    </rPh>
    <rPh sb="11" eb="12">
      <t>ハカ</t>
    </rPh>
    <rPh sb="13" eb="15">
      <t>セッキョク</t>
    </rPh>
    <rPh sb="15" eb="16">
      <t>テキ</t>
    </rPh>
    <rPh sb="17" eb="19">
      <t>イジュウ</t>
    </rPh>
    <rPh sb="19" eb="21">
      <t>ソクシン</t>
    </rPh>
    <rPh sb="22" eb="23">
      <t>ハカ</t>
    </rPh>
    <phoneticPr fontId="5"/>
  </si>
  <si>
    <t>○</t>
    <phoneticPr fontId="5"/>
  </si>
  <si>
    <t>○</t>
    <phoneticPr fontId="5"/>
  </si>
  <si>
    <t>外国人の周知はいきわたっているのかより企画なので認知度を高めていただきたい。</t>
    <rPh sb="0" eb="2">
      <t>ガイコク</t>
    </rPh>
    <rPh sb="2" eb="3">
      <t>ジン</t>
    </rPh>
    <rPh sb="4" eb="6">
      <t>シュウチ</t>
    </rPh>
    <rPh sb="19" eb="21">
      <t>キカク</t>
    </rPh>
    <rPh sb="24" eb="27">
      <t>ニンチド</t>
    </rPh>
    <rPh sb="28" eb="29">
      <t>タカ</t>
    </rPh>
    <phoneticPr fontId="5"/>
  </si>
  <si>
    <t>コロナ禍明けで外国人旅行者の増加が見込まれることからSNS等による情報発信を積極的に実施してほしい。</t>
    <rPh sb="3" eb="4">
      <t>カ</t>
    </rPh>
    <rPh sb="4" eb="5">
      <t>ア</t>
    </rPh>
    <rPh sb="7" eb="10">
      <t>ガイコクジン</t>
    </rPh>
    <rPh sb="10" eb="13">
      <t>リョコウシャ</t>
    </rPh>
    <rPh sb="14" eb="16">
      <t>ゾウカ</t>
    </rPh>
    <rPh sb="17" eb="19">
      <t>ミコ</t>
    </rPh>
    <rPh sb="29" eb="30">
      <t>ナド</t>
    </rPh>
    <rPh sb="33" eb="35">
      <t>ジョウホウ</t>
    </rPh>
    <rPh sb="35" eb="37">
      <t>ハッシン</t>
    </rPh>
    <rPh sb="38" eb="41">
      <t>セッキョクテキ</t>
    </rPh>
    <rPh sb="42" eb="44">
      <t>ジッシ</t>
    </rPh>
    <phoneticPr fontId="5"/>
  </si>
  <si>
    <t>ランニングコストは増加しており、羽咋市のPRにもなるため大会の認知度をアップしてほしい。</t>
    <rPh sb="9" eb="11">
      <t>ゾウカ</t>
    </rPh>
    <rPh sb="16" eb="19">
      <t>ハクイシ</t>
    </rPh>
    <rPh sb="28" eb="30">
      <t>タイカイ</t>
    </rPh>
    <rPh sb="31" eb="34">
      <t>ニンチド</t>
    </rPh>
    <phoneticPr fontId="5"/>
  </si>
  <si>
    <t>企業誘致や設備投資への支援は継続して行ったことが重要であり引き続き積極的に進めてほしい。</t>
    <rPh sb="0" eb="4">
      <t>キギョウユウチ</t>
    </rPh>
    <rPh sb="5" eb="9">
      <t>セツビトウシ</t>
    </rPh>
    <rPh sb="11" eb="13">
      <t>シエン</t>
    </rPh>
    <rPh sb="14" eb="16">
      <t>ケイゾク</t>
    </rPh>
    <rPh sb="18" eb="19">
      <t>オコナ</t>
    </rPh>
    <rPh sb="24" eb="26">
      <t>ジュウヨウ</t>
    </rPh>
    <rPh sb="29" eb="30">
      <t>ヒ</t>
    </rPh>
    <rPh sb="31" eb="32">
      <t>ツヅ</t>
    </rPh>
    <rPh sb="33" eb="36">
      <t>セッキョクテキ</t>
    </rPh>
    <rPh sb="37" eb="38">
      <t>スス</t>
    </rPh>
    <phoneticPr fontId="5"/>
  </si>
  <si>
    <t>高齢者割合が増加している中、高齢者の就業形態も多様化している。また、地域の活性化のためにもシルバー人材センターのPRを積極的に行うことが必要。</t>
    <rPh sb="0" eb="3">
      <t>コウレイシャ</t>
    </rPh>
    <rPh sb="3" eb="5">
      <t>ワリアイ</t>
    </rPh>
    <rPh sb="6" eb="8">
      <t>ゾウカ</t>
    </rPh>
    <rPh sb="12" eb="13">
      <t>ナカ</t>
    </rPh>
    <rPh sb="14" eb="17">
      <t>コウレイシャ</t>
    </rPh>
    <rPh sb="18" eb="20">
      <t>シュウギョウ</t>
    </rPh>
    <rPh sb="20" eb="22">
      <t>ケイタイ</t>
    </rPh>
    <rPh sb="23" eb="26">
      <t>タヨウカ</t>
    </rPh>
    <rPh sb="34" eb="36">
      <t>チイキ</t>
    </rPh>
    <rPh sb="37" eb="40">
      <t>カッセイカ</t>
    </rPh>
    <rPh sb="49" eb="51">
      <t>ジンザイ</t>
    </rPh>
    <rPh sb="59" eb="62">
      <t>セッキョクテキ</t>
    </rPh>
    <rPh sb="63" eb="64">
      <t>オコナ</t>
    </rPh>
    <rPh sb="68" eb="70">
      <t>ヒツヨウ</t>
    </rPh>
    <phoneticPr fontId="5"/>
  </si>
  <si>
    <t>起業後の事業継続(割合)はどうか。フォローをしっかりと行っていくことが重要。</t>
    <rPh sb="0" eb="3">
      <t>キギョウゴ</t>
    </rPh>
    <rPh sb="4" eb="8">
      <t>ジギョウケイゾク</t>
    </rPh>
    <rPh sb="9" eb="11">
      <t>ワリアイ</t>
    </rPh>
    <rPh sb="27" eb="28">
      <t>オコナ</t>
    </rPh>
    <rPh sb="35" eb="37">
      <t>ジュウヨウ</t>
    </rPh>
    <phoneticPr fontId="5"/>
  </si>
  <si>
    <t>体験ツアーを実施し、移住者との交流の場を設けることで移住への後押しを行う。</t>
    <rPh sb="0" eb="2">
      <t>タイケン</t>
    </rPh>
    <rPh sb="6" eb="8">
      <t>ジッシ</t>
    </rPh>
    <rPh sb="10" eb="13">
      <t>イジュウシャ</t>
    </rPh>
    <rPh sb="15" eb="17">
      <t>コウリュウ</t>
    </rPh>
    <rPh sb="18" eb="19">
      <t>バ</t>
    </rPh>
    <rPh sb="20" eb="21">
      <t>モウ</t>
    </rPh>
    <rPh sb="26" eb="28">
      <t>イジュウ</t>
    </rPh>
    <rPh sb="30" eb="32">
      <t>アトオ</t>
    </rPh>
    <rPh sb="34" eb="35">
      <t>オコナ</t>
    </rPh>
    <phoneticPr fontId="5"/>
  </si>
  <si>
    <t>コロナ禍明けで企業の人手不足感は増しており事業の継続は必要である。</t>
    <rPh sb="3" eb="4">
      <t>カ</t>
    </rPh>
    <rPh sb="4" eb="5">
      <t>ア</t>
    </rPh>
    <rPh sb="7" eb="9">
      <t>キギョウ</t>
    </rPh>
    <rPh sb="10" eb="11">
      <t>ヒト</t>
    </rPh>
    <rPh sb="11" eb="12">
      <t>テ</t>
    </rPh>
    <rPh sb="12" eb="15">
      <t>フソクカン</t>
    </rPh>
    <rPh sb="16" eb="17">
      <t>マ</t>
    </rPh>
    <rPh sb="21" eb="23">
      <t>ジギョウ</t>
    </rPh>
    <rPh sb="24" eb="26">
      <t>ケイゾク</t>
    </rPh>
    <rPh sb="27" eb="29">
      <t>ヒツヨウ</t>
    </rPh>
    <phoneticPr fontId="5"/>
  </si>
  <si>
    <t>のべの意味は？R4はコロナの沈静化で増えた可能性がありR5が正念場。市内参加企業をもっと増やせないか。</t>
    <rPh sb="3" eb="5">
      <t>イミ</t>
    </rPh>
    <rPh sb="14" eb="17">
      <t>チンセイカ</t>
    </rPh>
    <rPh sb="18" eb="19">
      <t>フ</t>
    </rPh>
    <rPh sb="21" eb="24">
      <t>カノウセイ</t>
    </rPh>
    <rPh sb="30" eb="33">
      <t>ショウネンバ</t>
    </rPh>
    <rPh sb="34" eb="36">
      <t>シナイ</t>
    </rPh>
    <rPh sb="36" eb="40">
      <t>サンカキギョウ</t>
    </rPh>
    <rPh sb="44" eb="45">
      <t>フ</t>
    </rPh>
    <phoneticPr fontId="5"/>
  </si>
  <si>
    <t>○</t>
    <phoneticPr fontId="5"/>
  </si>
  <si>
    <t>①のべの意味は？R4はコロナの沈静化で増えた可能性がありR5が正念場。市内参加企業をもっと増やせないか。</t>
    <phoneticPr fontId="5"/>
  </si>
  <si>
    <t>若者だけでなく、定年後や定年前の人を呼び込むことを考えては。専門知識を必要としている企業を専門知識をいかしたい人のマッチングも検討しては。</t>
    <rPh sb="0" eb="2">
      <t>ワカモノ</t>
    </rPh>
    <rPh sb="8" eb="11">
      <t>テイネンゴ</t>
    </rPh>
    <rPh sb="12" eb="15">
      <t>テイネンマエ</t>
    </rPh>
    <rPh sb="16" eb="17">
      <t>ヒト</t>
    </rPh>
    <rPh sb="18" eb="19">
      <t>ヨ</t>
    </rPh>
    <rPh sb="20" eb="21">
      <t>コ</t>
    </rPh>
    <rPh sb="25" eb="26">
      <t>カンガ</t>
    </rPh>
    <rPh sb="30" eb="34">
      <t>センモンチシキ</t>
    </rPh>
    <rPh sb="35" eb="37">
      <t>ヒツヨウ</t>
    </rPh>
    <rPh sb="42" eb="44">
      <t>キギョウ</t>
    </rPh>
    <rPh sb="45" eb="47">
      <t>センモン</t>
    </rPh>
    <rPh sb="47" eb="49">
      <t>チシキ</t>
    </rPh>
    <rPh sb="55" eb="56">
      <t>ヒト</t>
    </rPh>
    <rPh sb="63" eb="65">
      <t>ケントウ</t>
    </rPh>
    <phoneticPr fontId="5"/>
  </si>
  <si>
    <t>起業後のフォローが大事。商店会の意識改革も必要。</t>
    <rPh sb="0" eb="3">
      <t>キギョウゴ</t>
    </rPh>
    <rPh sb="9" eb="11">
      <t>ダイジ</t>
    </rPh>
    <rPh sb="12" eb="15">
      <t>ショウテンカイ</t>
    </rPh>
    <rPh sb="16" eb="20">
      <t>イシキカイカク</t>
    </rPh>
    <rPh sb="21" eb="23">
      <t>ヒツヨウ</t>
    </rPh>
    <phoneticPr fontId="5"/>
  </si>
  <si>
    <t>フォローが大切。定年後のばあちゃん起業でもいいのではないか。</t>
    <rPh sb="5" eb="7">
      <t>タイセツ</t>
    </rPh>
    <rPh sb="8" eb="11">
      <t>テイネンゴ</t>
    </rPh>
    <rPh sb="17" eb="19">
      <t>キギョウ</t>
    </rPh>
    <phoneticPr fontId="5"/>
  </si>
  <si>
    <t>①フォローが大切。定年後のばあちゃん起業でもいいのではないか。</t>
    <phoneticPr fontId="5"/>
  </si>
  <si>
    <t>飲食店承継の新施策とは何か。支援の前に事業継承の大切さを啓発することから始めないといけないのでは。</t>
    <rPh sb="0" eb="3">
      <t>インショクテン</t>
    </rPh>
    <rPh sb="3" eb="5">
      <t>ショウケイ</t>
    </rPh>
    <rPh sb="6" eb="7">
      <t>シン</t>
    </rPh>
    <rPh sb="7" eb="9">
      <t>シサク</t>
    </rPh>
    <rPh sb="11" eb="12">
      <t>ナニ</t>
    </rPh>
    <rPh sb="14" eb="16">
      <t>シエン</t>
    </rPh>
    <rPh sb="17" eb="18">
      <t>マエ</t>
    </rPh>
    <rPh sb="19" eb="23">
      <t>ジギョウケイショウ</t>
    </rPh>
    <rPh sb="24" eb="26">
      <t>タイセツ</t>
    </rPh>
    <rPh sb="28" eb="30">
      <t>ケイハツ</t>
    </rPh>
    <rPh sb="36" eb="37">
      <t>ハジ</t>
    </rPh>
    <phoneticPr fontId="5"/>
  </si>
  <si>
    <t>空き家の管理や庭の草かりなどの仕事を取り入れてみては。シルバー経験者には引退後にシルバーを使うと割引するなどのメリットをつければ。</t>
    <rPh sb="0" eb="1">
      <t>ア</t>
    </rPh>
    <rPh sb="2" eb="3">
      <t>ヤ</t>
    </rPh>
    <rPh sb="4" eb="6">
      <t>カンリ</t>
    </rPh>
    <rPh sb="7" eb="8">
      <t>ニワ</t>
    </rPh>
    <rPh sb="9" eb="10">
      <t>クサ</t>
    </rPh>
    <rPh sb="15" eb="17">
      <t>シゴト</t>
    </rPh>
    <rPh sb="18" eb="19">
      <t>ト</t>
    </rPh>
    <rPh sb="20" eb="21">
      <t>イ</t>
    </rPh>
    <rPh sb="31" eb="34">
      <t>ケイケンシャ</t>
    </rPh>
    <rPh sb="36" eb="39">
      <t>インタイゴ</t>
    </rPh>
    <rPh sb="45" eb="46">
      <t>ツカ</t>
    </rPh>
    <rPh sb="48" eb="50">
      <t>ワリビキ</t>
    </rPh>
    <phoneticPr fontId="5"/>
  </si>
  <si>
    <t>半農半〇をすすめることが一時的には必要では。</t>
    <rPh sb="0" eb="2">
      <t>ハンノウ</t>
    </rPh>
    <rPh sb="2" eb="3">
      <t>ハン</t>
    </rPh>
    <rPh sb="12" eb="15">
      <t>イチジテキ</t>
    </rPh>
    <rPh sb="17" eb="19">
      <t>ヒツヨウ</t>
    </rPh>
    <phoneticPr fontId="5"/>
  </si>
  <si>
    <t>○</t>
    <phoneticPr fontId="5"/>
  </si>
  <si>
    <t>自主経営はいいと思う。羽咋以外の商品も増えているので、ザ・羽咋の商品がもっと目立つようにしてほしい。</t>
    <rPh sb="0" eb="2">
      <t>ジシュ</t>
    </rPh>
    <rPh sb="2" eb="4">
      <t>ケイエイ</t>
    </rPh>
    <rPh sb="8" eb="9">
      <t>オモ</t>
    </rPh>
    <rPh sb="11" eb="15">
      <t>ハクイイガイ</t>
    </rPh>
    <rPh sb="16" eb="18">
      <t>ショウヒン</t>
    </rPh>
    <rPh sb="19" eb="20">
      <t>フ</t>
    </rPh>
    <rPh sb="29" eb="31">
      <t>ハクイ</t>
    </rPh>
    <rPh sb="32" eb="34">
      <t>ショウヒン</t>
    </rPh>
    <rPh sb="38" eb="40">
      <t>メダ</t>
    </rPh>
    <phoneticPr fontId="5"/>
  </si>
  <si>
    <t>さらに増やす努力を。</t>
    <rPh sb="3" eb="4">
      <t>フ</t>
    </rPh>
    <rPh sb="6" eb="8">
      <t>ドリョク</t>
    </rPh>
    <phoneticPr fontId="5"/>
  </si>
  <si>
    <t>市内企業をもっと知ってもらうことが必要。親や先生にも。</t>
    <rPh sb="0" eb="2">
      <t>シナイ</t>
    </rPh>
    <rPh sb="2" eb="4">
      <t>キギョウ</t>
    </rPh>
    <rPh sb="8" eb="9">
      <t>シ</t>
    </rPh>
    <rPh sb="17" eb="19">
      <t>ヒツヨウ</t>
    </rPh>
    <rPh sb="20" eb="21">
      <t>オヤ</t>
    </rPh>
    <rPh sb="22" eb="24">
      <t>センセイ</t>
    </rPh>
    <phoneticPr fontId="5"/>
  </si>
  <si>
    <t>神子原もレストハウスも自分の努力でやっているところが大切。市は何をしているのかよく分からない。</t>
    <rPh sb="0" eb="3">
      <t>ミコハラ</t>
    </rPh>
    <rPh sb="11" eb="13">
      <t>ジブン</t>
    </rPh>
    <rPh sb="14" eb="16">
      <t>ドリョク</t>
    </rPh>
    <rPh sb="26" eb="28">
      <t>タイセツ</t>
    </rPh>
    <rPh sb="29" eb="30">
      <t>シ</t>
    </rPh>
    <rPh sb="31" eb="32">
      <t>ナニ</t>
    </rPh>
    <rPh sb="41" eb="42">
      <t>ワ</t>
    </rPh>
    <phoneticPr fontId="5"/>
  </si>
  <si>
    <t>サテライトオフィスの誘致はやり方を考えないと難しいのではないか。</t>
    <rPh sb="10" eb="12">
      <t>ユウチ</t>
    </rPh>
    <rPh sb="15" eb="16">
      <t>カタ</t>
    </rPh>
    <rPh sb="17" eb="18">
      <t>カンガ</t>
    </rPh>
    <rPh sb="22" eb="23">
      <t>ムズカ</t>
    </rPh>
    <phoneticPr fontId="5"/>
  </si>
  <si>
    <t>△</t>
    <phoneticPr fontId="5"/>
  </si>
  <si>
    <t>新しい工夫をしないと難しいのではないか。</t>
    <rPh sb="0" eb="1">
      <t>アタラ</t>
    </rPh>
    <rPh sb="3" eb="5">
      <t>クフウ</t>
    </rPh>
    <rPh sb="10" eb="11">
      <t>ムズカ</t>
    </rPh>
    <phoneticPr fontId="5"/>
  </si>
  <si>
    <t>コロナの行動制限が緩和されたことに伴うもので、どこまで取り組みの成果か分からない。</t>
    <rPh sb="4" eb="8">
      <t>コウドウセイゲン</t>
    </rPh>
    <rPh sb="9" eb="11">
      <t>カンワ</t>
    </rPh>
    <rPh sb="17" eb="18">
      <t>トモナ</t>
    </rPh>
    <rPh sb="27" eb="28">
      <t>ト</t>
    </rPh>
    <rPh sb="29" eb="30">
      <t>ク</t>
    </rPh>
    <rPh sb="32" eb="34">
      <t>セイカ</t>
    </rPh>
    <rPh sb="35" eb="36">
      <t>ワ</t>
    </rPh>
    <phoneticPr fontId="5"/>
  </si>
  <si>
    <t xml:space="preserve">
①コロナの行動制限が緩和されたことに伴うもので、どこまで取り組みの成果か分からない。</t>
    <phoneticPr fontId="6"/>
  </si>
  <si>
    <t>国宝化の取り組みは一部でだけ盛り上がっていると思う。外からだけでなく、市民が訪れる機会をつくるべきでは。</t>
    <rPh sb="0" eb="3">
      <t>コクホウカ</t>
    </rPh>
    <rPh sb="4" eb="5">
      <t>ト</t>
    </rPh>
    <rPh sb="6" eb="7">
      <t>ク</t>
    </rPh>
    <rPh sb="9" eb="11">
      <t>イチブ</t>
    </rPh>
    <rPh sb="14" eb="15">
      <t>モ</t>
    </rPh>
    <rPh sb="16" eb="17">
      <t>ア</t>
    </rPh>
    <rPh sb="23" eb="24">
      <t>オモ</t>
    </rPh>
    <rPh sb="26" eb="27">
      <t>ソト</t>
    </rPh>
    <rPh sb="35" eb="37">
      <t>シミン</t>
    </rPh>
    <rPh sb="38" eb="39">
      <t>オトズ</t>
    </rPh>
    <rPh sb="41" eb="43">
      <t>キカイ</t>
    </rPh>
    <phoneticPr fontId="5"/>
  </si>
  <si>
    <t>△</t>
    <phoneticPr fontId="5"/>
  </si>
  <si>
    <t>18-1に同じ。</t>
    <rPh sb="5" eb="6">
      <t>オナ</t>
    </rPh>
    <phoneticPr fontId="5"/>
  </si>
  <si>
    <t>宿泊者が増えたのはコロナの規制緩和によるもので、取り組みの成果が分からない。</t>
    <rPh sb="0" eb="3">
      <t>シュクハクシャ</t>
    </rPh>
    <rPh sb="4" eb="5">
      <t>フ</t>
    </rPh>
    <rPh sb="13" eb="17">
      <t>キセイカンワ</t>
    </rPh>
    <rPh sb="24" eb="25">
      <t>ト</t>
    </rPh>
    <rPh sb="26" eb="27">
      <t>ク</t>
    </rPh>
    <rPh sb="29" eb="31">
      <t>セイカ</t>
    </rPh>
    <rPh sb="32" eb="33">
      <t>ワ</t>
    </rPh>
    <phoneticPr fontId="5"/>
  </si>
  <si>
    <t>宿泊者が増えたのはコロナの規制緩和によるもので、取り組みの成果が分からない。</t>
    <phoneticPr fontId="5"/>
  </si>
  <si>
    <t>砂像体験を重視するなら、砂像協会の作り手支援にも力を入れるべきでは。自転車で千里浜や寺、神社を回るツアーとかをしてみては。</t>
    <rPh sb="0" eb="4">
      <t>サゾウタイケン</t>
    </rPh>
    <rPh sb="5" eb="7">
      <t>ジュウシ</t>
    </rPh>
    <rPh sb="12" eb="14">
      <t>サゾウ</t>
    </rPh>
    <rPh sb="14" eb="16">
      <t>キョウカイ</t>
    </rPh>
    <rPh sb="17" eb="18">
      <t>ツク</t>
    </rPh>
    <rPh sb="19" eb="22">
      <t>テシエン</t>
    </rPh>
    <rPh sb="24" eb="25">
      <t>チカラ</t>
    </rPh>
    <rPh sb="26" eb="27">
      <t>イ</t>
    </rPh>
    <rPh sb="34" eb="37">
      <t>ジテンシャ</t>
    </rPh>
    <rPh sb="38" eb="41">
      <t>チリハマ</t>
    </rPh>
    <rPh sb="42" eb="43">
      <t>テラ</t>
    </rPh>
    <rPh sb="44" eb="46">
      <t>ジンジャ</t>
    </rPh>
    <rPh sb="47" eb="48">
      <t>マワ</t>
    </rPh>
    <phoneticPr fontId="5"/>
  </si>
  <si>
    <t>①砂像体験を重視するなら、砂像協会の作り手支援にも力を入れるべきでは。自転車で千里浜や寺、神社を回るツアーとかをしてみては。</t>
    <phoneticPr fontId="5"/>
  </si>
  <si>
    <t>フェイスブックだけの指標でいいのか疑問。</t>
    <rPh sb="10" eb="12">
      <t>シヒョウ</t>
    </rPh>
    <rPh sb="17" eb="19">
      <t>ギモン</t>
    </rPh>
    <phoneticPr fontId="5"/>
  </si>
  <si>
    <t>走って終わりでなく、スタート、ゴール地点の出店とか翌日、前日の催しも充実させては。</t>
    <rPh sb="0" eb="1">
      <t>ハシ</t>
    </rPh>
    <rPh sb="3" eb="4">
      <t>オ</t>
    </rPh>
    <rPh sb="18" eb="20">
      <t>チテン</t>
    </rPh>
    <rPh sb="21" eb="23">
      <t>シュッテン</t>
    </rPh>
    <rPh sb="25" eb="27">
      <t>ヨクジツ</t>
    </rPh>
    <rPh sb="28" eb="30">
      <t>ゼンジツ</t>
    </rPh>
    <rPh sb="31" eb="32">
      <t>モヨオ</t>
    </rPh>
    <rPh sb="34" eb="36">
      <t>ジュウジツ</t>
    </rPh>
    <phoneticPr fontId="5"/>
  </si>
  <si>
    <t>コロナ後自然回復を待つのではなく、積極的な情報発信を。</t>
    <rPh sb="3" eb="4">
      <t>ゴ</t>
    </rPh>
    <rPh sb="4" eb="8">
      <t>シゼンカイフク</t>
    </rPh>
    <rPh sb="9" eb="10">
      <t>マ</t>
    </rPh>
    <rPh sb="17" eb="20">
      <t>セッキョクテキ</t>
    </rPh>
    <rPh sb="21" eb="25">
      <t>ジョウホウハッシン</t>
    </rPh>
    <phoneticPr fontId="5"/>
  </si>
  <si>
    <t>自然栽培千里浜など海に関わる仕事で呼び込むべきでは。フォローの厚さをうりにできるといい。</t>
    <rPh sb="0" eb="4">
      <t>シゼンサイバイ</t>
    </rPh>
    <rPh sb="4" eb="7">
      <t>チリハマ</t>
    </rPh>
    <rPh sb="9" eb="10">
      <t>ウミ</t>
    </rPh>
    <rPh sb="11" eb="12">
      <t>カカ</t>
    </rPh>
    <rPh sb="14" eb="16">
      <t>シゴト</t>
    </rPh>
    <rPh sb="17" eb="18">
      <t>ヨ</t>
    </rPh>
    <rPh sb="19" eb="20">
      <t>コ</t>
    </rPh>
    <rPh sb="31" eb="32">
      <t>アツ</t>
    </rPh>
    <phoneticPr fontId="5"/>
  </si>
  <si>
    <t>お金をもらっても住もうと思わないのは。周知が足りないのか、そもそも町に魅力がないからか。やり方を工夫しないといけない。</t>
    <rPh sb="1" eb="2">
      <t>カネ</t>
    </rPh>
    <rPh sb="8" eb="9">
      <t>ス</t>
    </rPh>
    <rPh sb="12" eb="13">
      <t>オモ</t>
    </rPh>
    <rPh sb="19" eb="21">
      <t>シュウチ</t>
    </rPh>
    <rPh sb="22" eb="23">
      <t>タ</t>
    </rPh>
    <rPh sb="33" eb="34">
      <t>マチ</t>
    </rPh>
    <rPh sb="35" eb="37">
      <t>ミリョク</t>
    </rPh>
    <rPh sb="46" eb="47">
      <t>カタ</t>
    </rPh>
    <rPh sb="48" eb="50">
      <t>クフウ</t>
    </rPh>
    <phoneticPr fontId="5"/>
  </si>
  <si>
    <t>家賃補助があるから住むというものではない。</t>
    <rPh sb="0" eb="4">
      <t>ヤチンホジョ</t>
    </rPh>
    <rPh sb="9" eb="10">
      <t>ス</t>
    </rPh>
    <phoneticPr fontId="5"/>
  </si>
  <si>
    <t>家主が亡くなった際に、バンクへの登録をすすめるべきものでは。1年以内の登録にボーナスをつけるなど工夫しては。</t>
    <rPh sb="0" eb="2">
      <t>ヤヌシ</t>
    </rPh>
    <rPh sb="3" eb="4">
      <t>ナ</t>
    </rPh>
    <rPh sb="8" eb="9">
      <t>サイ</t>
    </rPh>
    <rPh sb="16" eb="18">
      <t>トウロク</t>
    </rPh>
    <rPh sb="31" eb="32">
      <t>ネン</t>
    </rPh>
    <rPh sb="32" eb="34">
      <t>イナイ</t>
    </rPh>
    <rPh sb="35" eb="37">
      <t>トウロク</t>
    </rPh>
    <rPh sb="48" eb="50">
      <t>クフウ</t>
    </rPh>
    <phoneticPr fontId="5"/>
  </si>
  <si>
    <t>やる気のある隊員には自由度を広げるべきでは。隊員の活動をHPとかで紹介しては。</t>
    <rPh sb="2" eb="3">
      <t>キ</t>
    </rPh>
    <rPh sb="6" eb="8">
      <t>タイイン</t>
    </rPh>
    <rPh sb="10" eb="13">
      <t>ジユウド</t>
    </rPh>
    <rPh sb="14" eb="15">
      <t>ヒロ</t>
    </rPh>
    <rPh sb="22" eb="24">
      <t>タイイン</t>
    </rPh>
    <rPh sb="25" eb="27">
      <t>カツドウ</t>
    </rPh>
    <rPh sb="33" eb="35">
      <t>ショウカイ</t>
    </rPh>
    <phoneticPr fontId="5"/>
  </si>
  <si>
    <t>外国人のネットワークを活用して必要な人に情報が届くよう工夫しては。</t>
    <rPh sb="0" eb="2">
      <t>ガイコク</t>
    </rPh>
    <rPh sb="2" eb="3">
      <t>ジン</t>
    </rPh>
    <rPh sb="11" eb="13">
      <t>カツヨウ</t>
    </rPh>
    <rPh sb="15" eb="17">
      <t>ヒツヨウ</t>
    </rPh>
    <rPh sb="18" eb="19">
      <t>ヒト</t>
    </rPh>
    <rPh sb="20" eb="22">
      <t>ジョウホウ</t>
    </rPh>
    <rPh sb="23" eb="24">
      <t>トド</t>
    </rPh>
    <rPh sb="27" eb="29">
      <t>クフウ</t>
    </rPh>
    <phoneticPr fontId="5"/>
  </si>
  <si>
    <t>①外国人のネットワークを活用して必要な人に情報が届くよう工夫しては。</t>
    <phoneticPr fontId="5"/>
  </si>
  <si>
    <t>成人式で加入を働きかけてはどうか。</t>
    <rPh sb="0" eb="2">
      <t>セイジン</t>
    </rPh>
    <rPh sb="2" eb="3">
      <t>シキ</t>
    </rPh>
    <rPh sb="4" eb="6">
      <t>カニュウ</t>
    </rPh>
    <rPh sb="7" eb="8">
      <t>ハタラ</t>
    </rPh>
    <phoneticPr fontId="5"/>
  </si>
  <si>
    <t>フェアの開催はいいと思うが、何を一番PRするのか焦点を絞るべきでは。</t>
    <rPh sb="4" eb="6">
      <t>カイサイ</t>
    </rPh>
    <rPh sb="10" eb="11">
      <t>オモ</t>
    </rPh>
    <rPh sb="14" eb="15">
      <t>ナニ</t>
    </rPh>
    <rPh sb="16" eb="18">
      <t>イチバン</t>
    </rPh>
    <rPh sb="24" eb="26">
      <t>ショウテン</t>
    </rPh>
    <rPh sb="27" eb="28">
      <t>シボ</t>
    </rPh>
    <phoneticPr fontId="5"/>
  </si>
  <si>
    <t>①フェアの開催はいいと思うが、何を一番PRするのか焦点を絞るべきでは。</t>
    <phoneticPr fontId="5"/>
  </si>
  <si>
    <t>サイトの写真や紹介文の工夫をすべきでは。出品者向け講習会、出品希望者向け説明会を開いては。</t>
    <rPh sb="4" eb="6">
      <t>シャシン</t>
    </rPh>
    <rPh sb="7" eb="10">
      <t>ショウカイブン</t>
    </rPh>
    <rPh sb="11" eb="13">
      <t>クフウ</t>
    </rPh>
    <rPh sb="20" eb="23">
      <t>シュッピンシャ</t>
    </rPh>
    <rPh sb="23" eb="24">
      <t>ム</t>
    </rPh>
    <rPh sb="25" eb="28">
      <t>コウシュウカイ</t>
    </rPh>
    <rPh sb="29" eb="31">
      <t>シュッピン</t>
    </rPh>
    <rPh sb="31" eb="34">
      <t>キボウシャ</t>
    </rPh>
    <rPh sb="34" eb="35">
      <t>ム</t>
    </rPh>
    <rPh sb="36" eb="39">
      <t>セツメイカイ</t>
    </rPh>
    <rPh sb="40" eb="41">
      <t>ヒラ</t>
    </rPh>
    <phoneticPr fontId="5"/>
  </si>
  <si>
    <t>婚活より、若者が自主的に行う活動やイベントを応援することで、カップルが自然に生まれるのではないか。</t>
    <rPh sb="0" eb="2">
      <t>コンカツ</t>
    </rPh>
    <rPh sb="5" eb="7">
      <t>ワカモノ</t>
    </rPh>
    <rPh sb="8" eb="11">
      <t>ジシュテキ</t>
    </rPh>
    <rPh sb="12" eb="13">
      <t>オコナ</t>
    </rPh>
    <rPh sb="14" eb="16">
      <t>カツドウ</t>
    </rPh>
    <rPh sb="22" eb="24">
      <t>オウエン</t>
    </rPh>
    <rPh sb="35" eb="37">
      <t>シゼン</t>
    </rPh>
    <rPh sb="38" eb="39">
      <t>ウ</t>
    </rPh>
    <phoneticPr fontId="5"/>
  </si>
  <si>
    <t>子育て支援が目的なら新増策に関係なし、同居世帯への支援を考えてはどうか。</t>
    <rPh sb="0" eb="2">
      <t>コソダ</t>
    </rPh>
    <rPh sb="3" eb="5">
      <t>シエン</t>
    </rPh>
    <rPh sb="6" eb="8">
      <t>モクテキ</t>
    </rPh>
    <rPh sb="10" eb="11">
      <t>シン</t>
    </rPh>
    <rPh sb="11" eb="12">
      <t>ゾウ</t>
    </rPh>
    <rPh sb="12" eb="13">
      <t>サク</t>
    </rPh>
    <rPh sb="14" eb="16">
      <t>カンケイ</t>
    </rPh>
    <rPh sb="19" eb="21">
      <t>ドウキョ</t>
    </rPh>
    <rPh sb="21" eb="23">
      <t>セタイ</t>
    </rPh>
    <rPh sb="25" eb="27">
      <t>シエン</t>
    </rPh>
    <rPh sb="28" eb="29">
      <t>カンガ</t>
    </rPh>
    <phoneticPr fontId="5"/>
  </si>
  <si>
    <t>支援はいいことだが、お金だけがすべてなのか疑問。</t>
    <rPh sb="0" eb="2">
      <t>シエン</t>
    </rPh>
    <rPh sb="11" eb="12">
      <t>カネ</t>
    </rPh>
    <rPh sb="21" eb="23">
      <t>ギモン</t>
    </rPh>
    <phoneticPr fontId="5"/>
  </si>
  <si>
    <t>①支援はいいことだが、お金だけがすべてなのか疑問。</t>
    <phoneticPr fontId="5"/>
  </si>
  <si>
    <t>土日祝日、夜の相談体制も検討して下さい。</t>
    <rPh sb="0" eb="2">
      <t>ドニチ</t>
    </rPh>
    <rPh sb="2" eb="4">
      <t>シュクジツ</t>
    </rPh>
    <rPh sb="5" eb="6">
      <t>ヨル</t>
    </rPh>
    <rPh sb="7" eb="11">
      <t>ソウダンタイセイ</t>
    </rPh>
    <rPh sb="12" eb="14">
      <t>ケントウ</t>
    </rPh>
    <rPh sb="16" eb="17">
      <t>クダ</t>
    </rPh>
    <phoneticPr fontId="5"/>
  </si>
  <si>
    <t>お父さんにもすすめて下さい。</t>
    <rPh sb="1" eb="2">
      <t>トウ</t>
    </rPh>
    <rPh sb="10" eb="11">
      <t>クダ</t>
    </rPh>
    <phoneticPr fontId="5"/>
  </si>
  <si>
    <t>施設整備はいいが、キッチンカーなどのイベント(ソフト対策)はもう一歩か。</t>
    <rPh sb="0" eb="4">
      <t>シセツセイビ</t>
    </rPh>
    <rPh sb="26" eb="27">
      <t>タイ</t>
    </rPh>
    <rPh sb="27" eb="28">
      <t>サク</t>
    </rPh>
    <rPh sb="32" eb="34">
      <t>イッポ</t>
    </rPh>
    <phoneticPr fontId="5"/>
  </si>
  <si>
    <t>サロンで夕方とかのニーズはまかなえるのか。</t>
    <rPh sb="4" eb="6">
      <t>ユウガタ</t>
    </rPh>
    <phoneticPr fontId="5"/>
  </si>
  <si>
    <t>基準値より下がっている。50％を目指してほしいが、まず30％になるよう1人でも多く登用を。</t>
    <rPh sb="0" eb="2">
      <t>キジュン</t>
    </rPh>
    <rPh sb="2" eb="3">
      <t>チ</t>
    </rPh>
    <rPh sb="5" eb="6">
      <t>サ</t>
    </rPh>
    <rPh sb="16" eb="18">
      <t>メザ</t>
    </rPh>
    <rPh sb="35" eb="37">
      <t>ヒトリ</t>
    </rPh>
    <rPh sb="39" eb="40">
      <t>オオ</t>
    </rPh>
    <rPh sb="41" eb="43">
      <t>トウヨウ</t>
    </rPh>
    <phoneticPr fontId="5"/>
  </si>
  <si>
    <t>今年はぜひ開いてほしい。コロナも終わったので。</t>
    <rPh sb="0" eb="2">
      <t>コトシ</t>
    </rPh>
    <rPh sb="5" eb="6">
      <t>ヒラ</t>
    </rPh>
    <rPh sb="16" eb="17">
      <t>オ</t>
    </rPh>
    <phoneticPr fontId="5"/>
  </si>
  <si>
    <t>目標値を超えているが、実績値は前年度より下がっている。より上がる工夫を。</t>
    <rPh sb="0" eb="3">
      <t>モクヒョウチ</t>
    </rPh>
    <rPh sb="4" eb="5">
      <t>コ</t>
    </rPh>
    <rPh sb="11" eb="14">
      <t>ジッセキチ</t>
    </rPh>
    <rPh sb="15" eb="18">
      <t>ゼンネンド</t>
    </rPh>
    <rPh sb="20" eb="21">
      <t>サ</t>
    </rPh>
    <rPh sb="29" eb="30">
      <t>ア</t>
    </rPh>
    <rPh sb="32" eb="34">
      <t>クフウ</t>
    </rPh>
    <phoneticPr fontId="5"/>
  </si>
  <si>
    <t>点数だけに執着しない方がいい。点数以外の能力を育てる試みはよいと思う。</t>
    <rPh sb="0" eb="2">
      <t>テンスウ</t>
    </rPh>
    <rPh sb="5" eb="7">
      <t>シュウチャク</t>
    </rPh>
    <rPh sb="10" eb="11">
      <t>ホウ</t>
    </rPh>
    <rPh sb="15" eb="19">
      <t>テンスウイガイ</t>
    </rPh>
    <rPh sb="20" eb="22">
      <t>ノウリョク</t>
    </rPh>
    <rPh sb="23" eb="24">
      <t>ソダ</t>
    </rPh>
    <rPh sb="26" eb="27">
      <t>ココロ</t>
    </rPh>
    <rPh sb="32" eb="33">
      <t>オモ</t>
    </rPh>
    <phoneticPr fontId="5"/>
  </si>
  <si>
    <t>①点数だけに執着しない方がいい。点数以外の能力を育てる試みはよいと思う。</t>
    <phoneticPr fontId="5"/>
  </si>
  <si>
    <t>44に同じ。</t>
    <rPh sb="3" eb="4">
      <t>オナ</t>
    </rPh>
    <phoneticPr fontId="5"/>
  </si>
  <si>
    <t>小学生の表彰者を拡大したのはいいことだと思います。</t>
    <rPh sb="0" eb="3">
      <t>ショウガクセイ</t>
    </rPh>
    <rPh sb="4" eb="7">
      <t>ヒョウショウシャ</t>
    </rPh>
    <rPh sb="8" eb="10">
      <t>カクダイ</t>
    </rPh>
    <rPh sb="20" eb="21">
      <t>オモ</t>
    </rPh>
    <phoneticPr fontId="5"/>
  </si>
  <si>
    <t>私立への助成も希望があれば検討して下さい。</t>
    <rPh sb="0" eb="2">
      <t>シリツ</t>
    </rPh>
    <rPh sb="4" eb="6">
      <t>ジョセイ</t>
    </rPh>
    <rPh sb="7" eb="9">
      <t>キボウ</t>
    </rPh>
    <rPh sb="13" eb="15">
      <t>ケントウ</t>
    </rPh>
    <rPh sb="17" eb="18">
      <t>クダ</t>
    </rPh>
    <phoneticPr fontId="5"/>
  </si>
  <si>
    <t>英語とプログラミング以外でもできることを増やせないか。</t>
    <rPh sb="0" eb="2">
      <t>エイゴ</t>
    </rPh>
    <rPh sb="10" eb="12">
      <t>イガイ</t>
    </rPh>
    <rPh sb="20" eb="21">
      <t>フ</t>
    </rPh>
    <phoneticPr fontId="5"/>
  </si>
  <si>
    <t>指揮を変えたほうがよい。</t>
    <rPh sb="0" eb="2">
      <t>シキ</t>
    </rPh>
    <rPh sb="3" eb="4">
      <t>カ</t>
    </rPh>
    <phoneticPr fontId="5"/>
  </si>
  <si>
    <t>電子図書の取り組みはよいと思うが、紙の本もよいと思うので、紙の本の貸し出しも増える取り組もして下さい。</t>
    <rPh sb="0" eb="4">
      <t>デンシトショ</t>
    </rPh>
    <rPh sb="5" eb="6">
      <t>ト</t>
    </rPh>
    <rPh sb="7" eb="8">
      <t>ク</t>
    </rPh>
    <rPh sb="13" eb="14">
      <t>オモ</t>
    </rPh>
    <rPh sb="17" eb="18">
      <t>カミ</t>
    </rPh>
    <rPh sb="19" eb="20">
      <t>ホン</t>
    </rPh>
    <rPh sb="24" eb="25">
      <t>オモ</t>
    </rPh>
    <rPh sb="29" eb="30">
      <t>カミ</t>
    </rPh>
    <rPh sb="31" eb="32">
      <t>ホン</t>
    </rPh>
    <rPh sb="33" eb="34">
      <t>カ</t>
    </rPh>
    <rPh sb="35" eb="36">
      <t>ダ</t>
    </rPh>
    <rPh sb="38" eb="39">
      <t>フ</t>
    </rPh>
    <rPh sb="41" eb="42">
      <t>ト</t>
    </rPh>
    <rPh sb="43" eb="44">
      <t>グミ</t>
    </rPh>
    <rPh sb="47" eb="48">
      <t>クダ</t>
    </rPh>
    <phoneticPr fontId="5"/>
  </si>
  <si>
    <t>アレルギー対応も含めて羽咋らしい自然栽培の米、野菜の利用を(1クラス1学年ずつとかでもできないか)</t>
    <rPh sb="5" eb="7">
      <t>タイオウ</t>
    </rPh>
    <rPh sb="8" eb="9">
      <t>フク</t>
    </rPh>
    <rPh sb="11" eb="13">
      <t>ハクイ</t>
    </rPh>
    <rPh sb="16" eb="20">
      <t>シゼンサイバイ</t>
    </rPh>
    <rPh sb="21" eb="22">
      <t>コメ</t>
    </rPh>
    <rPh sb="23" eb="25">
      <t>ヤサイ</t>
    </rPh>
    <rPh sb="26" eb="28">
      <t>リヨウ</t>
    </rPh>
    <rPh sb="35" eb="37">
      <t>ガクネン</t>
    </rPh>
    <phoneticPr fontId="5"/>
  </si>
  <si>
    <t>分譲地以外でも利用者はいるのか。</t>
    <rPh sb="0" eb="3">
      <t>ブンジョウチ</t>
    </rPh>
    <rPh sb="3" eb="5">
      <t>イガイ</t>
    </rPh>
    <rPh sb="7" eb="10">
      <t>リヨウシャ</t>
    </rPh>
    <phoneticPr fontId="5"/>
  </si>
  <si>
    <t>①分譲地以外でも利用者はいるのか。</t>
    <phoneticPr fontId="5"/>
  </si>
  <si>
    <t>△</t>
    <phoneticPr fontId="5"/>
  </si>
  <si>
    <t>指標をかえるべきでは。</t>
    <rPh sb="0" eb="2">
      <t>シヒョウ</t>
    </rPh>
    <phoneticPr fontId="5"/>
  </si>
  <si>
    <t>①指標をかえるべきでは。</t>
    <phoneticPr fontId="5"/>
  </si>
  <si>
    <t>指標をかえるべきでは。</t>
    <phoneticPr fontId="5"/>
  </si>
  <si>
    <t>△</t>
    <phoneticPr fontId="5"/>
  </si>
  <si>
    <t>目標値を超えても引き続き進めてほしい。</t>
    <rPh sb="0" eb="3">
      <t>モクヒョウチ</t>
    </rPh>
    <rPh sb="4" eb="5">
      <t>コ</t>
    </rPh>
    <rPh sb="8" eb="9">
      <t>ヒ</t>
    </rPh>
    <rPh sb="10" eb="11">
      <t>ツヅ</t>
    </rPh>
    <rPh sb="12" eb="13">
      <t>スス</t>
    </rPh>
    <phoneticPr fontId="5"/>
  </si>
  <si>
    <t>40年を超えた管はなるべく早く交換を。</t>
    <rPh sb="2" eb="3">
      <t>ネン</t>
    </rPh>
    <rPh sb="4" eb="5">
      <t>コ</t>
    </rPh>
    <rPh sb="7" eb="8">
      <t>クダ</t>
    </rPh>
    <rPh sb="13" eb="14">
      <t>ハヤ</t>
    </rPh>
    <rPh sb="15" eb="17">
      <t>コウカン</t>
    </rPh>
    <phoneticPr fontId="5"/>
  </si>
  <si>
    <t>資格取得後の活動支援もお願いします。</t>
    <rPh sb="0" eb="2">
      <t>シカク</t>
    </rPh>
    <rPh sb="2" eb="5">
      <t>シュトクゴ</t>
    </rPh>
    <rPh sb="6" eb="10">
      <t>カツドウシエン</t>
    </rPh>
    <rPh sb="12" eb="13">
      <t>ネガ</t>
    </rPh>
    <phoneticPr fontId="5"/>
  </si>
  <si>
    <t>抜本的に空き家をつくらない仕組み、制度を検討してほしい。</t>
    <rPh sb="0" eb="3">
      <t>バッポンテキ</t>
    </rPh>
    <rPh sb="4" eb="5">
      <t>ア</t>
    </rPh>
    <rPh sb="6" eb="7">
      <t>ヤ</t>
    </rPh>
    <rPh sb="13" eb="15">
      <t>シク</t>
    </rPh>
    <rPh sb="17" eb="19">
      <t>セイド</t>
    </rPh>
    <rPh sb="20" eb="22">
      <t>ケントウ</t>
    </rPh>
    <phoneticPr fontId="5"/>
  </si>
  <si>
    <t>本当に9基で足りているんでしょうか。</t>
    <rPh sb="0" eb="2">
      <t>ホントウ</t>
    </rPh>
    <rPh sb="4" eb="5">
      <t>キ</t>
    </rPh>
    <rPh sb="6" eb="7">
      <t>タ</t>
    </rPh>
    <phoneticPr fontId="5"/>
  </si>
  <si>
    <t>駐車場から道路への出入りに伴う安全対策も考えてほしい。</t>
    <rPh sb="0" eb="3">
      <t>チュウシャジョウ</t>
    </rPh>
    <rPh sb="5" eb="7">
      <t>ドウロ</t>
    </rPh>
    <rPh sb="9" eb="11">
      <t>デイ</t>
    </rPh>
    <rPh sb="13" eb="14">
      <t>トモナ</t>
    </rPh>
    <rPh sb="15" eb="17">
      <t>アンゼン</t>
    </rPh>
    <rPh sb="17" eb="18">
      <t>タイ</t>
    </rPh>
    <rPh sb="18" eb="19">
      <t>サク</t>
    </rPh>
    <rPh sb="20" eb="21">
      <t>カンガ</t>
    </rPh>
    <phoneticPr fontId="5"/>
  </si>
  <si>
    <t>①駐車場から道路への出入りに伴う安全対策も考えてほしい。</t>
    <phoneticPr fontId="5"/>
  </si>
  <si>
    <t>無理に人の密度を高めるようとすると、周辺部の過疎化をすすめるのではないか。</t>
    <rPh sb="0" eb="2">
      <t>ムリ</t>
    </rPh>
    <rPh sb="3" eb="4">
      <t>ヒト</t>
    </rPh>
    <rPh sb="5" eb="7">
      <t>ミツド</t>
    </rPh>
    <rPh sb="8" eb="9">
      <t>タカ</t>
    </rPh>
    <rPh sb="18" eb="21">
      <t>シュウヘンブ</t>
    </rPh>
    <rPh sb="22" eb="25">
      <t>カソカ</t>
    </rPh>
    <phoneticPr fontId="5"/>
  </si>
  <si>
    <t>①無理に人の密度を高めるようとすると、周辺部の過疎化をすすめるのではないか。</t>
    <phoneticPr fontId="5"/>
  </si>
  <si>
    <t>なるべく早く計画を実施に移してほしい。</t>
    <rPh sb="4" eb="5">
      <t>ハヤ</t>
    </rPh>
    <rPh sb="6" eb="8">
      <t>ケイカク</t>
    </rPh>
    <rPh sb="9" eb="11">
      <t>ジッシ</t>
    </rPh>
    <rPh sb="12" eb="13">
      <t>ウツ</t>
    </rPh>
    <phoneticPr fontId="5"/>
  </si>
  <si>
    <t>実績値が下がったといいながら数字が入っておらず評価でもない。</t>
    <rPh sb="0" eb="3">
      <t>ジッセキチ</t>
    </rPh>
    <rPh sb="4" eb="5">
      <t>サ</t>
    </rPh>
    <rPh sb="14" eb="16">
      <t>スウジ</t>
    </rPh>
    <rPh sb="17" eb="18">
      <t>ハイ</t>
    </rPh>
    <rPh sb="23" eb="25">
      <t>ヒョウカ</t>
    </rPh>
    <phoneticPr fontId="5"/>
  </si>
  <si>
    <t>男性にもおすすめしてほしい。</t>
    <rPh sb="0" eb="2">
      <t>ダンセイ</t>
    </rPh>
    <phoneticPr fontId="5"/>
  </si>
  <si>
    <t>助成の広報も必要だが、やりたいことのある人に具体的にどうするか、指南することが必要。</t>
    <rPh sb="0" eb="2">
      <t>ジョセイ</t>
    </rPh>
    <rPh sb="3" eb="5">
      <t>コウホウ</t>
    </rPh>
    <rPh sb="6" eb="8">
      <t>ヒツヨウ</t>
    </rPh>
    <rPh sb="20" eb="21">
      <t>ヒト</t>
    </rPh>
    <rPh sb="22" eb="25">
      <t>グタイテキ</t>
    </rPh>
    <rPh sb="32" eb="34">
      <t>シナン</t>
    </rPh>
    <rPh sb="39" eb="41">
      <t>ヒツヨウ</t>
    </rPh>
    <phoneticPr fontId="5"/>
  </si>
  <si>
    <t>4事業は何を数えているのか不明。</t>
    <rPh sb="1" eb="3">
      <t>ジギョウ</t>
    </rPh>
    <rPh sb="4" eb="5">
      <t>ナニ</t>
    </rPh>
    <rPh sb="6" eb="7">
      <t>カゾ</t>
    </rPh>
    <rPh sb="13" eb="15">
      <t>フメイ</t>
    </rPh>
    <phoneticPr fontId="5"/>
  </si>
  <si>
    <t>発足後の活動が今後の課題。</t>
    <rPh sb="0" eb="3">
      <t>ホッソクゴ</t>
    </rPh>
    <rPh sb="4" eb="6">
      <t>カツドウ</t>
    </rPh>
    <rPh sb="7" eb="9">
      <t>コンゴ</t>
    </rPh>
    <rPh sb="10" eb="12">
      <t>カダイ</t>
    </rPh>
    <phoneticPr fontId="5"/>
  </si>
  <si>
    <t>1か所はどこをさしているのか、わかりません。</t>
    <rPh sb="2" eb="3">
      <t>ショ</t>
    </rPh>
    <phoneticPr fontId="5"/>
  </si>
  <si>
    <t>増やすことも大事だが、各町内にあること、継続が大事。</t>
    <rPh sb="0" eb="1">
      <t>フ</t>
    </rPh>
    <rPh sb="6" eb="8">
      <t>ダイジ</t>
    </rPh>
    <rPh sb="11" eb="12">
      <t>カク</t>
    </rPh>
    <rPh sb="12" eb="13">
      <t>マチ</t>
    </rPh>
    <rPh sb="13" eb="14">
      <t>ナイ</t>
    </rPh>
    <rPh sb="20" eb="22">
      <t>ケイゾク</t>
    </rPh>
    <rPh sb="23" eb="25">
      <t>ダイジ</t>
    </rPh>
    <phoneticPr fontId="5"/>
  </si>
  <si>
    <t>健康のデータを公表してほしい。</t>
    <rPh sb="0" eb="2">
      <t>ケンコウ</t>
    </rPh>
    <rPh sb="7" eb="9">
      <t>コウヒョウ</t>
    </rPh>
    <phoneticPr fontId="5"/>
  </si>
  <si>
    <t>小型店が潤う方法を検討してほしい。</t>
    <rPh sb="0" eb="3">
      <t>コガタテン</t>
    </rPh>
    <rPh sb="4" eb="5">
      <t>ウルオ</t>
    </rPh>
    <rPh sb="6" eb="8">
      <t>ホウホウ</t>
    </rPh>
    <rPh sb="9" eb="11">
      <t>ケントウ</t>
    </rPh>
    <phoneticPr fontId="5"/>
  </si>
  <si>
    <t>電気使用量が増しているのはどうなのか。</t>
    <rPh sb="0" eb="5">
      <t>デンキシヨウリョウ</t>
    </rPh>
    <rPh sb="6" eb="7">
      <t>マ</t>
    </rPh>
    <phoneticPr fontId="5"/>
  </si>
  <si>
    <t>使う台数を減らしたのならなおいいのではないか。</t>
    <rPh sb="0" eb="1">
      <t>ツカ</t>
    </rPh>
    <rPh sb="2" eb="4">
      <t>ダイスウ</t>
    </rPh>
    <rPh sb="5" eb="6">
      <t>ヘ</t>
    </rPh>
    <phoneticPr fontId="5"/>
  </si>
  <si>
    <t>3件の中身は何か。</t>
    <rPh sb="1" eb="2">
      <t>ケン</t>
    </rPh>
    <rPh sb="3" eb="5">
      <t>ナカミ</t>
    </rPh>
    <rPh sb="6" eb="7">
      <t>ナニ</t>
    </rPh>
    <phoneticPr fontId="5"/>
  </si>
  <si>
    <t>①3件の中身は何か。</t>
    <phoneticPr fontId="5"/>
  </si>
  <si>
    <t>対象の高校を拡大し、多くの高校生に地元企業の認知度を高め、高卒就職者のみならず進学後の就職やUターン転職を考える際にも影響が見込まれる。</t>
    <phoneticPr fontId="5"/>
  </si>
  <si>
    <t>忘れらた存在になっている。駐車場に止まれず帰ってしまう事がある。道路向かいの駐車場も目立つようにすべきでは。</t>
    <phoneticPr fontId="5"/>
  </si>
  <si>
    <t>①走って終わりでなく、スタート、ゴール地点の出店とか翌日、前日の催しも充実させては。</t>
    <phoneticPr fontId="5"/>
  </si>
  <si>
    <t>とするため</t>
    <phoneticPr fontId="5"/>
  </si>
  <si>
    <t>柴垣海岸は景勝地長手島を中心にサーフィン、サップ、釣り等のマリンレジャーで若者が集っています。さらに長手島を恋人の聖地とする為に力を入れて頂きたいと思います。</t>
    <rPh sb="0" eb="4">
      <t>シバガキカイガン</t>
    </rPh>
    <rPh sb="5" eb="8">
      <t>ケイショウチ</t>
    </rPh>
    <rPh sb="8" eb="11">
      <t>ナガテジマ</t>
    </rPh>
    <rPh sb="12" eb="14">
      <t>チュウシン</t>
    </rPh>
    <rPh sb="25" eb="26">
      <t>ツ</t>
    </rPh>
    <rPh sb="27" eb="28">
      <t>ナド</t>
    </rPh>
    <rPh sb="37" eb="39">
      <t>ワカモノ</t>
    </rPh>
    <rPh sb="40" eb="41">
      <t>ツド</t>
    </rPh>
    <rPh sb="50" eb="53">
      <t>ナガテシマ</t>
    </rPh>
    <rPh sb="54" eb="56">
      <t>コイビト</t>
    </rPh>
    <rPh sb="57" eb="59">
      <t>セイチ</t>
    </rPh>
    <rPh sb="62" eb="63">
      <t>タメ</t>
    </rPh>
    <rPh sb="64" eb="65">
      <t>チカラ</t>
    </rPh>
    <rPh sb="66" eb="67">
      <t>イ</t>
    </rPh>
    <rPh sb="69" eb="70">
      <t>イタダ</t>
    </rPh>
    <rPh sb="74" eb="75">
      <t>オモ</t>
    </rPh>
    <phoneticPr fontId="5"/>
  </si>
  <si>
    <t>羽咋市の町会や各種団体への妙成寺の国宝化への意識付けが必要。その為の団扇、五重塔シール等を作っては？</t>
    <rPh sb="0" eb="3">
      <t>ハクイシ</t>
    </rPh>
    <rPh sb="4" eb="6">
      <t>チョウカイ</t>
    </rPh>
    <rPh sb="7" eb="9">
      <t>カクシュ</t>
    </rPh>
    <rPh sb="9" eb="11">
      <t>ダンタイ</t>
    </rPh>
    <rPh sb="13" eb="16">
      <t>ミョウジョウジ</t>
    </rPh>
    <rPh sb="17" eb="20">
      <t>コクホウカ</t>
    </rPh>
    <rPh sb="22" eb="25">
      <t>イシキヅ</t>
    </rPh>
    <rPh sb="27" eb="29">
      <t>ヒツヨウ</t>
    </rPh>
    <rPh sb="32" eb="33">
      <t>タメ</t>
    </rPh>
    <rPh sb="34" eb="35">
      <t>ダン</t>
    </rPh>
    <rPh sb="37" eb="40">
      <t>ゴジュウノトウ</t>
    </rPh>
    <rPh sb="43" eb="44">
      <t>トウ</t>
    </rPh>
    <rPh sb="45" eb="46">
      <t>ツク</t>
    </rPh>
    <phoneticPr fontId="5"/>
  </si>
  <si>
    <t>女性に人気のオーシャンテラス柴垣で今年も婚活イベントを実施します。</t>
    <rPh sb="0" eb="2">
      <t>ジョセイ</t>
    </rPh>
    <rPh sb="3" eb="5">
      <t>ニンキ</t>
    </rPh>
    <rPh sb="14" eb="16">
      <t>シバガキ</t>
    </rPh>
    <rPh sb="17" eb="19">
      <t>コトシ</t>
    </rPh>
    <rPh sb="20" eb="22">
      <t>コンカツ</t>
    </rPh>
    <rPh sb="27" eb="29">
      <t>ジッシ</t>
    </rPh>
    <phoneticPr fontId="5"/>
  </si>
  <si>
    <t>移住者は過疎化で子供たちが少ない上に遊ぶ公園がないので作ってほしい。</t>
    <rPh sb="0" eb="3">
      <t>イジュウシャ</t>
    </rPh>
    <rPh sb="4" eb="7">
      <t>カソカ</t>
    </rPh>
    <rPh sb="8" eb="10">
      <t>コドモ</t>
    </rPh>
    <rPh sb="13" eb="14">
      <t>スク</t>
    </rPh>
    <rPh sb="16" eb="17">
      <t>ウエ</t>
    </rPh>
    <rPh sb="18" eb="19">
      <t>アソ</t>
    </rPh>
    <rPh sb="20" eb="22">
      <t>コウエン</t>
    </rPh>
    <rPh sb="27" eb="28">
      <t>ツク</t>
    </rPh>
    <phoneticPr fontId="5"/>
  </si>
  <si>
    <t>老朽空家の解体は、状況によっては市の予算で解体してほしい。又、空家の利用はせず、草刈りだけをしているのが一番だと思います。</t>
    <rPh sb="0" eb="2">
      <t>ロウキュウ</t>
    </rPh>
    <rPh sb="2" eb="4">
      <t>アキヤ</t>
    </rPh>
    <rPh sb="5" eb="7">
      <t>カイタイ</t>
    </rPh>
    <rPh sb="9" eb="11">
      <t>ジョウキョウ</t>
    </rPh>
    <rPh sb="16" eb="17">
      <t>シ</t>
    </rPh>
    <rPh sb="18" eb="20">
      <t>ヨサン</t>
    </rPh>
    <rPh sb="21" eb="23">
      <t>カイタイ</t>
    </rPh>
    <rPh sb="29" eb="30">
      <t>マタ</t>
    </rPh>
    <rPh sb="31" eb="33">
      <t>アキヤ</t>
    </rPh>
    <rPh sb="34" eb="36">
      <t>リヨウ</t>
    </rPh>
    <rPh sb="40" eb="42">
      <t>クサカ</t>
    </rPh>
    <rPh sb="52" eb="54">
      <t>イチバン</t>
    </rPh>
    <rPh sb="56" eb="57">
      <t>オモ</t>
    </rPh>
    <phoneticPr fontId="5"/>
  </si>
  <si>
    <t>電気自動車は世界的なブームですが、実際は無公害車ではないので、あまり率先して導入しない方が良いと思います。</t>
    <rPh sb="0" eb="5">
      <t>デンキジドウシャ</t>
    </rPh>
    <rPh sb="6" eb="9">
      <t>セカイテキ</t>
    </rPh>
    <rPh sb="17" eb="19">
      <t>ジッサイ</t>
    </rPh>
    <rPh sb="20" eb="23">
      <t>ムコウガイ</t>
    </rPh>
    <rPh sb="23" eb="24">
      <t>シャ</t>
    </rPh>
    <rPh sb="34" eb="36">
      <t>ソッセン</t>
    </rPh>
    <rPh sb="38" eb="40">
      <t>ドウニュウ</t>
    </rPh>
    <rPh sb="43" eb="44">
      <t>ホウ</t>
    </rPh>
    <rPh sb="45" eb="46">
      <t>ヨ</t>
    </rPh>
    <rPh sb="48" eb="49">
      <t>オモ</t>
    </rPh>
    <phoneticPr fontId="5"/>
  </si>
  <si>
    <t>柴垣を高級リゾートとして企業を呼び込む為、長手島の遊歩道からの岩場越しの絶景を整備して恋人達の聖地作りをお願いします。</t>
    <rPh sb="0" eb="2">
      <t>シバガキ</t>
    </rPh>
    <rPh sb="3" eb="5">
      <t>コウキュウ</t>
    </rPh>
    <rPh sb="12" eb="14">
      <t>キギョウ</t>
    </rPh>
    <rPh sb="15" eb="16">
      <t>ヨ</t>
    </rPh>
    <rPh sb="17" eb="18">
      <t>コ</t>
    </rPh>
    <rPh sb="19" eb="20">
      <t>タメ</t>
    </rPh>
    <rPh sb="21" eb="24">
      <t>ナガテジマ</t>
    </rPh>
    <rPh sb="25" eb="28">
      <t>ユウホドウ</t>
    </rPh>
    <rPh sb="31" eb="33">
      <t>イワバ</t>
    </rPh>
    <rPh sb="33" eb="34">
      <t>コシ</t>
    </rPh>
    <rPh sb="36" eb="38">
      <t>ゼッケイ</t>
    </rPh>
    <rPh sb="39" eb="41">
      <t>セイビ</t>
    </rPh>
    <rPh sb="43" eb="46">
      <t>コイビトタチ</t>
    </rPh>
    <rPh sb="47" eb="50">
      <t>セイチヅク</t>
    </rPh>
    <rPh sb="53" eb="54">
      <t>ネガ</t>
    </rPh>
    <phoneticPr fontId="5"/>
  </si>
  <si>
    <t>志賀町以外の自治体との取組はないのか。</t>
    <rPh sb="0" eb="5">
      <t>シカマチイガイ</t>
    </rPh>
    <rPh sb="6" eb="9">
      <t>ジチタイ</t>
    </rPh>
    <rPh sb="11" eb="13">
      <t>トリクミ</t>
    </rPh>
    <phoneticPr fontId="5"/>
  </si>
  <si>
    <t>実績値は高いが今後の採用等に結びついているのか。</t>
    <rPh sb="0" eb="3">
      <t>ジッセキチ</t>
    </rPh>
    <rPh sb="4" eb="5">
      <t>タカ</t>
    </rPh>
    <rPh sb="7" eb="9">
      <t>コンゴ</t>
    </rPh>
    <rPh sb="10" eb="12">
      <t>サイヨウ</t>
    </rPh>
    <rPh sb="12" eb="13">
      <t>ナド</t>
    </rPh>
    <rPh sb="14" eb="15">
      <t>ムス</t>
    </rPh>
    <phoneticPr fontId="5"/>
  </si>
  <si>
    <t>助成金をもらって起業した業種、内容は？その後の考査は。</t>
    <rPh sb="0" eb="3">
      <t>ジョセイキン</t>
    </rPh>
    <rPh sb="8" eb="10">
      <t>キギョウ</t>
    </rPh>
    <rPh sb="12" eb="14">
      <t>ギョウシュ</t>
    </rPh>
    <rPh sb="15" eb="17">
      <t>ナイヨウ</t>
    </rPh>
    <rPh sb="21" eb="22">
      <t>ゴ</t>
    </rPh>
    <rPh sb="23" eb="25">
      <t>コウサ</t>
    </rPh>
    <phoneticPr fontId="5"/>
  </si>
  <si>
    <t>大型店が増えているなか、どのように継承するのか。</t>
    <rPh sb="0" eb="3">
      <t>オオガタテン</t>
    </rPh>
    <rPh sb="4" eb="5">
      <t>フ</t>
    </rPh>
    <rPh sb="17" eb="19">
      <t>ケイショウ</t>
    </rPh>
    <phoneticPr fontId="5"/>
  </si>
  <si>
    <t>休耕地が増加している。その実態をつかんでいるのか。</t>
    <rPh sb="0" eb="3">
      <t>キュウコウチ</t>
    </rPh>
    <rPh sb="4" eb="6">
      <t>ゾウカ</t>
    </rPh>
    <rPh sb="13" eb="15">
      <t>ジッタイ</t>
    </rPh>
    <phoneticPr fontId="5"/>
  </si>
  <si>
    <t>大学進学等で市外へ行った人を将来帰る様に先を見た対策。</t>
    <rPh sb="0" eb="4">
      <t>ダイガクシンガク</t>
    </rPh>
    <rPh sb="4" eb="5">
      <t>ナド</t>
    </rPh>
    <rPh sb="6" eb="8">
      <t>シガイ</t>
    </rPh>
    <rPh sb="9" eb="10">
      <t>イ</t>
    </rPh>
    <rPh sb="12" eb="13">
      <t>ヒト</t>
    </rPh>
    <rPh sb="14" eb="16">
      <t>ショウライ</t>
    </rPh>
    <rPh sb="16" eb="17">
      <t>カエ</t>
    </rPh>
    <rPh sb="18" eb="19">
      <t>ヨウ</t>
    </rPh>
    <rPh sb="20" eb="21">
      <t>サキ</t>
    </rPh>
    <rPh sb="22" eb="23">
      <t>ミ</t>
    </rPh>
    <rPh sb="24" eb="26">
      <t>タイサク</t>
    </rPh>
    <phoneticPr fontId="5"/>
  </si>
  <si>
    <t>△</t>
    <phoneticPr fontId="5"/>
  </si>
  <si>
    <t>目標値の設定の根拠は。</t>
    <rPh sb="0" eb="3">
      <t>モクヒョウチ</t>
    </rPh>
    <rPh sb="4" eb="6">
      <t>セッテイ</t>
    </rPh>
    <rPh sb="7" eb="9">
      <t>コンキョ</t>
    </rPh>
    <phoneticPr fontId="5"/>
  </si>
  <si>
    <t>必要である。すぐすべきである。</t>
    <rPh sb="0" eb="2">
      <t>ヒツヨウ</t>
    </rPh>
    <phoneticPr fontId="5"/>
  </si>
  <si>
    <t>△</t>
    <phoneticPr fontId="5"/>
  </si>
  <si>
    <t>目標値も予算もないのをどう評価するのか。</t>
    <rPh sb="0" eb="3">
      <t>モクヒョウチ</t>
    </rPh>
    <rPh sb="4" eb="6">
      <t>ヨサン</t>
    </rPh>
    <rPh sb="13" eb="15">
      <t>ヒョウカ</t>
    </rPh>
    <phoneticPr fontId="5"/>
  </si>
  <si>
    <t>①目標値も予算もないのをどう評価するのか。</t>
    <phoneticPr fontId="5"/>
  </si>
  <si>
    <t>男の意識が変わらない限り進行しないと思う。</t>
    <rPh sb="0" eb="1">
      <t>オトコ</t>
    </rPh>
    <rPh sb="2" eb="4">
      <t>イシキ</t>
    </rPh>
    <rPh sb="5" eb="6">
      <t>カ</t>
    </rPh>
    <rPh sb="10" eb="11">
      <t>カギ</t>
    </rPh>
    <rPh sb="12" eb="14">
      <t>シンコウ</t>
    </rPh>
    <rPh sb="18" eb="19">
      <t>オモ</t>
    </rPh>
    <phoneticPr fontId="5"/>
  </si>
  <si>
    <t>目標値及び実績値の算定方法は？</t>
    <rPh sb="0" eb="3">
      <t>モクヒョウチ</t>
    </rPh>
    <rPh sb="3" eb="4">
      <t>オヨ</t>
    </rPh>
    <rPh sb="5" eb="8">
      <t>ジッセキチ</t>
    </rPh>
    <rPh sb="9" eb="11">
      <t>サンテイ</t>
    </rPh>
    <rPh sb="11" eb="13">
      <t>ホウホウ</t>
    </rPh>
    <phoneticPr fontId="5"/>
  </si>
  <si>
    <t>必要ならすぐすべきであろう。</t>
    <rPh sb="0" eb="2">
      <t>ヒツヨウ</t>
    </rPh>
    <phoneticPr fontId="5"/>
  </si>
  <si>
    <t>学校図書室の充実。(図書司書等の配置)</t>
    <rPh sb="0" eb="4">
      <t>ガッコウトショ</t>
    </rPh>
    <rPh sb="4" eb="5">
      <t>シツ</t>
    </rPh>
    <rPh sb="6" eb="8">
      <t>ジュウジツ</t>
    </rPh>
    <rPh sb="10" eb="12">
      <t>トショ</t>
    </rPh>
    <rPh sb="12" eb="14">
      <t>シショ</t>
    </rPh>
    <rPh sb="14" eb="15">
      <t>ナド</t>
    </rPh>
    <rPh sb="16" eb="18">
      <t>ハイチ</t>
    </rPh>
    <phoneticPr fontId="5"/>
  </si>
  <si>
    <t>R3からR4年になぜ減少したのか。</t>
    <rPh sb="6" eb="7">
      <t>ネン</t>
    </rPh>
    <rPh sb="10" eb="12">
      <t>ゲンショウ</t>
    </rPh>
    <phoneticPr fontId="5"/>
  </si>
  <si>
    <t>旧市街地をどうするのか。</t>
    <rPh sb="0" eb="1">
      <t>キュウ</t>
    </rPh>
    <rPh sb="1" eb="4">
      <t>シガイチ</t>
    </rPh>
    <phoneticPr fontId="5"/>
  </si>
  <si>
    <t>×</t>
    <phoneticPr fontId="5"/>
  </si>
  <si>
    <t>R2年から目標値も実績値もないのにどうするのか。</t>
    <rPh sb="2" eb="3">
      <t>ネン</t>
    </rPh>
    <rPh sb="5" eb="7">
      <t>モクヒョウ</t>
    </rPh>
    <rPh sb="7" eb="8">
      <t>チ</t>
    </rPh>
    <rPh sb="9" eb="12">
      <t>ジッセキチ</t>
    </rPh>
    <phoneticPr fontId="5"/>
  </si>
  <si>
    <t>①R2年から目標値も実績値もないのにどうするのか。</t>
    <phoneticPr fontId="5"/>
  </si>
  <si>
    <t>どれだけ改修するべき橋梁があるのか。必要性のあるのであれば、実行すべきである。</t>
    <rPh sb="4" eb="6">
      <t>カイシュウ</t>
    </rPh>
    <rPh sb="10" eb="11">
      <t>ハシ</t>
    </rPh>
    <rPh sb="11" eb="12">
      <t>ハリ</t>
    </rPh>
    <rPh sb="18" eb="21">
      <t>ヒツヨウセイ</t>
    </rPh>
    <rPh sb="30" eb="32">
      <t>ジッコウ</t>
    </rPh>
    <phoneticPr fontId="5"/>
  </si>
  <si>
    <t>今現在、応急処置の必要な家庭はどれだけあるのか。</t>
    <rPh sb="0" eb="1">
      <t>イマ</t>
    </rPh>
    <rPh sb="1" eb="3">
      <t>ゲンザイ</t>
    </rPh>
    <rPh sb="4" eb="6">
      <t>オウキュウ</t>
    </rPh>
    <rPh sb="6" eb="8">
      <t>ショチ</t>
    </rPh>
    <rPh sb="9" eb="11">
      <t>ヒツヨウ</t>
    </rPh>
    <rPh sb="12" eb="14">
      <t>カテイ</t>
    </rPh>
    <phoneticPr fontId="5"/>
  </si>
  <si>
    <t>100％にならないのか。</t>
    <phoneticPr fontId="5"/>
  </si>
  <si>
    <t>旧市街地との一体となった整備を。</t>
    <rPh sb="0" eb="1">
      <t>キュウ</t>
    </rPh>
    <rPh sb="1" eb="4">
      <t>シガイチ</t>
    </rPh>
    <rPh sb="6" eb="8">
      <t>イッタイ</t>
    </rPh>
    <rPh sb="12" eb="14">
      <t>セイビ</t>
    </rPh>
    <phoneticPr fontId="5"/>
  </si>
  <si>
    <t>実数報告がいいのでは。</t>
    <rPh sb="0" eb="2">
      <t>ジッスウ</t>
    </rPh>
    <rPh sb="2" eb="4">
      <t>ホウコク</t>
    </rPh>
    <phoneticPr fontId="5"/>
  </si>
  <si>
    <t>どれだけの団体を想定しているのか。できる事はすぐにやった方がいいと思う。</t>
    <rPh sb="5" eb="7">
      <t>ダンタイ</t>
    </rPh>
    <rPh sb="8" eb="10">
      <t>ソウテイ</t>
    </rPh>
    <rPh sb="20" eb="21">
      <t>コト</t>
    </rPh>
    <rPh sb="28" eb="29">
      <t>ホウ</t>
    </rPh>
    <rPh sb="33" eb="34">
      <t>オモ</t>
    </rPh>
    <phoneticPr fontId="5"/>
  </si>
  <si>
    <t>すぐ実行する事。</t>
    <rPh sb="2" eb="4">
      <t>ジッコウ</t>
    </rPh>
    <rPh sb="6" eb="7">
      <t>コト</t>
    </rPh>
    <phoneticPr fontId="5"/>
  </si>
  <si>
    <t>年々参加企業の数も増加していて、良い流れになっていると感じます。</t>
    <rPh sb="0" eb="2">
      <t>ネンネン</t>
    </rPh>
    <rPh sb="2" eb="6">
      <t>サンカキギョウ</t>
    </rPh>
    <rPh sb="7" eb="8">
      <t>カズ</t>
    </rPh>
    <rPh sb="9" eb="11">
      <t>ゾウカ</t>
    </rPh>
    <rPh sb="16" eb="17">
      <t>ヨ</t>
    </rPh>
    <rPh sb="18" eb="19">
      <t>ナガ</t>
    </rPh>
    <rPh sb="27" eb="28">
      <t>カン</t>
    </rPh>
    <phoneticPr fontId="5"/>
  </si>
  <si>
    <t>移住者の人数が資料から分かるとより評価判断がしやすいのではないでしょうか。前年度の実績値に対する決算額と4年度のデータを比較しますと、決算額が増大していると感じました。内容が決算額にともなっているものなのか多少疑問を感じました。</t>
    <rPh sb="0" eb="3">
      <t>イジュウシャ</t>
    </rPh>
    <rPh sb="4" eb="6">
      <t>ニンズウ</t>
    </rPh>
    <rPh sb="7" eb="9">
      <t>シリョウ</t>
    </rPh>
    <rPh sb="11" eb="12">
      <t>ワ</t>
    </rPh>
    <rPh sb="17" eb="19">
      <t>ヒョウカ</t>
    </rPh>
    <rPh sb="19" eb="21">
      <t>ハンダン</t>
    </rPh>
    <rPh sb="37" eb="39">
      <t>ゼンネン</t>
    </rPh>
    <rPh sb="39" eb="40">
      <t>ド</t>
    </rPh>
    <rPh sb="41" eb="43">
      <t>ジッセキ</t>
    </rPh>
    <rPh sb="43" eb="44">
      <t>アタイ</t>
    </rPh>
    <rPh sb="45" eb="46">
      <t>タイ</t>
    </rPh>
    <rPh sb="48" eb="50">
      <t>ケッサン</t>
    </rPh>
    <rPh sb="50" eb="51">
      <t>ガク</t>
    </rPh>
    <rPh sb="53" eb="55">
      <t>ネンド</t>
    </rPh>
    <rPh sb="60" eb="62">
      <t>ヒカク</t>
    </rPh>
    <rPh sb="67" eb="69">
      <t>ケッサン</t>
    </rPh>
    <rPh sb="69" eb="70">
      <t>ガク</t>
    </rPh>
    <rPh sb="71" eb="73">
      <t>ゾウダイ</t>
    </rPh>
    <rPh sb="78" eb="79">
      <t>カン</t>
    </rPh>
    <rPh sb="84" eb="86">
      <t>ナイヨウ</t>
    </rPh>
    <rPh sb="87" eb="90">
      <t>ケッサンガク</t>
    </rPh>
    <rPh sb="103" eb="107">
      <t>タショウギモン</t>
    </rPh>
    <rPh sb="108" eb="109">
      <t>カン</t>
    </rPh>
    <phoneticPr fontId="5"/>
  </si>
  <si>
    <t>①若者だけでなく、定年後や定年前の人を呼び込むことを考えては。専門知識を必要としている企業を専門知識をいかしたい人のマッチングも検討しては。　　　　　　　　　　　　　　　　　　　　　　　　　　　　　　　　　　　　　　　　　　　　　　　　　　　　　　　　　　②移住者の人数が資料から分かるとより評価判断がしやすいのではないでしょうか。前年度の実績値に対する決算額と4年度のデータを比較しますと、決算額が増大していると感じました。内容が決算額にともなっているものなのか多少疑問を感じました。</t>
    <phoneticPr fontId="5"/>
  </si>
  <si>
    <t>前年度の実績値から22人も減少していますが、この点の言及がないのは残念です。減少した原因について、どのようなことがあったのでしょうか。</t>
    <rPh sb="0" eb="3">
      <t>ゼンネンド</t>
    </rPh>
    <rPh sb="4" eb="6">
      <t>ジッセキ</t>
    </rPh>
    <rPh sb="6" eb="7">
      <t>アタイ</t>
    </rPh>
    <rPh sb="11" eb="12">
      <t>ニン</t>
    </rPh>
    <rPh sb="13" eb="15">
      <t>ゲンショウ</t>
    </rPh>
    <rPh sb="24" eb="25">
      <t>テン</t>
    </rPh>
    <rPh sb="26" eb="28">
      <t>ゲンキュウ</t>
    </rPh>
    <rPh sb="33" eb="35">
      <t>ザンネン</t>
    </rPh>
    <rPh sb="38" eb="40">
      <t>ゲンショウ</t>
    </rPh>
    <rPh sb="42" eb="44">
      <t>ゲンイン</t>
    </rPh>
    <phoneticPr fontId="5"/>
  </si>
  <si>
    <t>売上額が着実に増加しているので、今後も期待しています。</t>
    <rPh sb="0" eb="3">
      <t>ウリアゲガク</t>
    </rPh>
    <rPh sb="4" eb="6">
      <t>チャクジツ</t>
    </rPh>
    <rPh sb="7" eb="9">
      <t>ゾウカ</t>
    </rPh>
    <rPh sb="16" eb="18">
      <t>コンゴ</t>
    </rPh>
    <rPh sb="19" eb="21">
      <t>キタイ</t>
    </rPh>
    <phoneticPr fontId="5"/>
  </si>
  <si>
    <t>△</t>
    <phoneticPr fontId="5"/>
  </si>
  <si>
    <t>実績値にある販売数では、仕事として成り立たないと思います。捕獲したイノシシを産業廃棄物として処理するだけでなく、販売するという方向性は良いと思うのですが、現在業務に従事している方が今後も継続して業務を行えるのか、また、新規に業務に従事できる方がいるのか、今後の継続性に疑問を感じます。そちらへの支援のことについて、検討されているのでしょうか。</t>
    <rPh sb="0" eb="3">
      <t>ジッセキチ</t>
    </rPh>
    <rPh sb="6" eb="9">
      <t>ハンバイスウ</t>
    </rPh>
    <rPh sb="12" eb="14">
      <t>シゴト</t>
    </rPh>
    <rPh sb="17" eb="18">
      <t>ナ</t>
    </rPh>
    <rPh sb="19" eb="20">
      <t>タ</t>
    </rPh>
    <rPh sb="24" eb="25">
      <t>オモ</t>
    </rPh>
    <rPh sb="29" eb="31">
      <t>ホカク</t>
    </rPh>
    <rPh sb="38" eb="43">
      <t>サンギョウハイキブツ</t>
    </rPh>
    <rPh sb="46" eb="48">
      <t>ショリ</t>
    </rPh>
    <rPh sb="56" eb="58">
      <t>ハンバイ</t>
    </rPh>
    <rPh sb="63" eb="66">
      <t>ホウコウセイ</t>
    </rPh>
    <rPh sb="67" eb="68">
      <t>ヨ</t>
    </rPh>
    <rPh sb="70" eb="71">
      <t>オモ</t>
    </rPh>
    <rPh sb="77" eb="79">
      <t>ゲンザイ</t>
    </rPh>
    <rPh sb="79" eb="81">
      <t>ギョウム</t>
    </rPh>
    <rPh sb="82" eb="84">
      <t>ジュウジ</t>
    </rPh>
    <rPh sb="88" eb="89">
      <t>ホウ</t>
    </rPh>
    <rPh sb="90" eb="92">
      <t>コンゴ</t>
    </rPh>
    <rPh sb="93" eb="95">
      <t>ケイゾク</t>
    </rPh>
    <rPh sb="97" eb="99">
      <t>ギョウム</t>
    </rPh>
    <rPh sb="100" eb="101">
      <t>オコナ</t>
    </rPh>
    <rPh sb="109" eb="111">
      <t>シンキ</t>
    </rPh>
    <rPh sb="112" eb="114">
      <t>ギョウム</t>
    </rPh>
    <rPh sb="115" eb="117">
      <t>ジュウジ</t>
    </rPh>
    <rPh sb="120" eb="121">
      <t>カタ</t>
    </rPh>
    <rPh sb="127" eb="129">
      <t>コンゴ</t>
    </rPh>
    <rPh sb="130" eb="133">
      <t>ケイゾクセイ</t>
    </rPh>
    <rPh sb="134" eb="136">
      <t>ギモン</t>
    </rPh>
    <rPh sb="137" eb="138">
      <t>カン</t>
    </rPh>
    <rPh sb="147" eb="149">
      <t>シエン</t>
    </rPh>
    <rPh sb="157" eb="159">
      <t>ケントウ</t>
    </rPh>
    <phoneticPr fontId="5"/>
  </si>
  <si>
    <t>自然栽培、有機、エコ栽培者数(進捗管理シート7)が前年度から22人も減少している中で、反収、合計収量とも前年を上回り、これは効率よく作業を行われたと考えてよろしいでしょうか。従事者あたりの反収、収量も気になるところです。いずれにしましても、従事者が生活できるような内容であれば良いことかと思います。</t>
    <rPh sb="0" eb="4">
      <t>シゼンサイバイ</t>
    </rPh>
    <rPh sb="5" eb="7">
      <t>ユウキ</t>
    </rPh>
    <rPh sb="10" eb="12">
      <t>サイバイ</t>
    </rPh>
    <rPh sb="12" eb="14">
      <t>シャスウ</t>
    </rPh>
    <rPh sb="15" eb="17">
      <t>シンチョク</t>
    </rPh>
    <rPh sb="17" eb="19">
      <t>カンリ</t>
    </rPh>
    <rPh sb="25" eb="28">
      <t>ゼンネンド</t>
    </rPh>
    <rPh sb="32" eb="33">
      <t>ニン</t>
    </rPh>
    <rPh sb="34" eb="36">
      <t>ゲンショウ</t>
    </rPh>
    <rPh sb="40" eb="41">
      <t>ナカ</t>
    </rPh>
    <rPh sb="43" eb="45">
      <t>ハンシュウ</t>
    </rPh>
    <rPh sb="46" eb="48">
      <t>ゴウケイ</t>
    </rPh>
    <rPh sb="48" eb="50">
      <t>シュウリョウ</t>
    </rPh>
    <rPh sb="52" eb="54">
      <t>ゼンネン</t>
    </rPh>
    <rPh sb="55" eb="57">
      <t>ウワマワ</t>
    </rPh>
    <rPh sb="62" eb="64">
      <t>コウリツ</t>
    </rPh>
    <rPh sb="66" eb="68">
      <t>サギョウ</t>
    </rPh>
    <rPh sb="69" eb="70">
      <t>オコナ</t>
    </rPh>
    <rPh sb="74" eb="75">
      <t>カンガ</t>
    </rPh>
    <rPh sb="87" eb="90">
      <t>ジュウジシャ</t>
    </rPh>
    <rPh sb="94" eb="96">
      <t>ハンシュウ</t>
    </rPh>
    <rPh sb="97" eb="99">
      <t>シュウリョウ</t>
    </rPh>
    <rPh sb="100" eb="101">
      <t>キ</t>
    </rPh>
    <rPh sb="120" eb="123">
      <t>ジュウジシャ</t>
    </rPh>
    <rPh sb="124" eb="126">
      <t>セイカツ</t>
    </rPh>
    <rPh sb="132" eb="134">
      <t>ナイヨウ</t>
    </rPh>
    <rPh sb="138" eb="139">
      <t>ヨ</t>
    </rPh>
    <rPh sb="144" eb="145">
      <t>オモ</t>
    </rPh>
    <phoneticPr fontId="5"/>
  </si>
  <si>
    <t>羽咋工業と地元企業とのこれまでの信頼関係によるところも多い事業かなと感じました。決算額が0なので、市の事業とする意義はいかなることがあるのでしょうか。反対する趣旨ではありません。</t>
    <rPh sb="0" eb="4">
      <t>ハクイコウギョウ</t>
    </rPh>
    <rPh sb="5" eb="7">
      <t>ジモト</t>
    </rPh>
    <rPh sb="7" eb="9">
      <t>キギョウ</t>
    </rPh>
    <rPh sb="16" eb="18">
      <t>シンライ</t>
    </rPh>
    <rPh sb="18" eb="20">
      <t>カンケイ</t>
    </rPh>
    <rPh sb="27" eb="28">
      <t>オオ</t>
    </rPh>
    <rPh sb="29" eb="31">
      <t>ジギョウ</t>
    </rPh>
    <rPh sb="34" eb="35">
      <t>カン</t>
    </rPh>
    <rPh sb="40" eb="42">
      <t>ケッサン</t>
    </rPh>
    <rPh sb="42" eb="43">
      <t>ガク</t>
    </rPh>
    <rPh sb="49" eb="50">
      <t>シ</t>
    </rPh>
    <rPh sb="51" eb="53">
      <t>ジギョウ</t>
    </rPh>
    <rPh sb="56" eb="58">
      <t>イギ</t>
    </rPh>
    <rPh sb="75" eb="77">
      <t>ハンタイ</t>
    </rPh>
    <rPh sb="79" eb="81">
      <t>シュシ</t>
    </rPh>
    <phoneticPr fontId="5"/>
  </si>
  <si>
    <t>大学生の単位取得のみならず、当地でしか体験できなことを通じて、大学生自らが行きたくなる羽咋であってほしいと思います。</t>
    <rPh sb="0" eb="3">
      <t>ダイガクセイ</t>
    </rPh>
    <rPh sb="4" eb="8">
      <t>タンイシュトク</t>
    </rPh>
    <rPh sb="14" eb="16">
      <t>トウチ</t>
    </rPh>
    <rPh sb="19" eb="21">
      <t>タイケン</t>
    </rPh>
    <rPh sb="27" eb="28">
      <t>ツウ</t>
    </rPh>
    <rPh sb="31" eb="34">
      <t>ダイガクセイ</t>
    </rPh>
    <rPh sb="34" eb="35">
      <t>ミズカ</t>
    </rPh>
    <rPh sb="37" eb="38">
      <t>イ</t>
    </rPh>
    <rPh sb="43" eb="45">
      <t>ハクイ</t>
    </rPh>
    <rPh sb="53" eb="54">
      <t>オモ</t>
    </rPh>
    <phoneticPr fontId="5"/>
  </si>
  <si>
    <t>①神子原もレストハウスも自分の努力でやっているところが大切。市は何をしているのかよく分からない。　　　　　　　　　　　　　　　　　　　　　　　　　　　　　　　　　　　　　　　　　　　　　　　　　　　　　　　　　　　　　　　　　　　　　　　　　　　　②大学生の単位取得のみならず、当地でしか体験できなことを通じて、大学生自らが行きたくなる羽咋であってほしいと思います。</t>
    <phoneticPr fontId="5"/>
  </si>
  <si>
    <t>地元企業人支援は賛成です。実績値が出せないのであれば、KPI自体の見直しを検討されてはいかがでしょうか。</t>
    <rPh sb="0" eb="2">
      <t>ジモト</t>
    </rPh>
    <rPh sb="2" eb="5">
      <t>キギョウジン</t>
    </rPh>
    <rPh sb="5" eb="7">
      <t>シエン</t>
    </rPh>
    <rPh sb="8" eb="10">
      <t>サンセイ</t>
    </rPh>
    <rPh sb="13" eb="16">
      <t>ジッセキチ</t>
    </rPh>
    <rPh sb="17" eb="18">
      <t>ダ</t>
    </rPh>
    <rPh sb="30" eb="32">
      <t>ジタイ</t>
    </rPh>
    <rPh sb="33" eb="35">
      <t>ミナオ</t>
    </rPh>
    <rPh sb="37" eb="39">
      <t>ケントウ</t>
    </rPh>
    <phoneticPr fontId="5"/>
  </si>
  <si>
    <t>成長分野のみならず、これまで市の基幹産業として地域を支えてきた業種などにも税の軽減などを検討してみてはどうでしょうか？コロナ後の全融機関への借入金返済が本格化する中で、地域の企業が消滅していくことを心配します。</t>
    <rPh sb="0" eb="4">
      <t>セイチョウブンヤ</t>
    </rPh>
    <rPh sb="14" eb="15">
      <t>シ</t>
    </rPh>
    <rPh sb="16" eb="20">
      <t>キカンサンギョウ</t>
    </rPh>
    <rPh sb="23" eb="25">
      <t>チイキ</t>
    </rPh>
    <rPh sb="26" eb="27">
      <t>ササ</t>
    </rPh>
    <rPh sb="31" eb="33">
      <t>ギョウシュ</t>
    </rPh>
    <rPh sb="37" eb="38">
      <t>ゼイ</t>
    </rPh>
    <rPh sb="39" eb="41">
      <t>ケイゲン</t>
    </rPh>
    <rPh sb="44" eb="46">
      <t>ケントウ</t>
    </rPh>
    <rPh sb="62" eb="63">
      <t>ゴ</t>
    </rPh>
    <rPh sb="64" eb="65">
      <t>ゼン</t>
    </rPh>
    <rPh sb="65" eb="66">
      <t>ユウ</t>
    </rPh>
    <rPh sb="66" eb="68">
      <t>キカン</t>
    </rPh>
    <rPh sb="70" eb="72">
      <t>カリイレ</t>
    </rPh>
    <rPh sb="72" eb="73">
      <t>キン</t>
    </rPh>
    <rPh sb="73" eb="75">
      <t>ヘンサイ</t>
    </rPh>
    <rPh sb="76" eb="79">
      <t>ホンカクカ</t>
    </rPh>
    <rPh sb="81" eb="82">
      <t>ナカ</t>
    </rPh>
    <rPh sb="84" eb="86">
      <t>チイキ</t>
    </rPh>
    <rPh sb="87" eb="89">
      <t>キギョウ</t>
    </rPh>
    <rPh sb="90" eb="92">
      <t>ショウメツ</t>
    </rPh>
    <rPh sb="99" eb="101">
      <t>シンパイ</t>
    </rPh>
    <phoneticPr fontId="5"/>
  </si>
  <si>
    <t>予算、決算額がない事業について評価することは困難です。</t>
    <rPh sb="0" eb="2">
      <t>ヨサン</t>
    </rPh>
    <rPh sb="3" eb="6">
      <t>ケッサンガク</t>
    </rPh>
    <rPh sb="9" eb="11">
      <t>ジギョウ</t>
    </rPh>
    <rPh sb="15" eb="17">
      <t>ヒョウカ</t>
    </rPh>
    <rPh sb="22" eb="24">
      <t>コンナン</t>
    </rPh>
    <phoneticPr fontId="5"/>
  </si>
  <si>
    <t>海岸でのイベントPRは多いに賛成です。ただし、世界的な視点から見て、自然環境へ自動車等の排気する車等が乗入れることについては一度検討してみる時期に来ている気がします。私の考えは、乗入れ禁止するのではなく、貴重な自然に対する保全のために乗入れする前に通行料をとってはどうか？という意見です。(バス1台1,000円、バイク100円地元民無料)羽咋市はもっと強気で自信をもってPRしていけば良いと思います。</t>
    <rPh sb="0" eb="2">
      <t>カイガン</t>
    </rPh>
    <rPh sb="11" eb="12">
      <t>オオ</t>
    </rPh>
    <rPh sb="14" eb="16">
      <t>サンセイ</t>
    </rPh>
    <rPh sb="23" eb="26">
      <t>セカイテキ</t>
    </rPh>
    <rPh sb="27" eb="29">
      <t>シテン</t>
    </rPh>
    <rPh sb="31" eb="32">
      <t>ミ</t>
    </rPh>
    <rPh sb="34" eb="38">
      <t>シゼンカンキョウ</t>
    </rPh>
    <rPh sb="39" eb="43">
      <t>ジドウシャトウ</t>
    </rPh>
    <rPh sb="44" eb="46">
      <t>ハイキ</t>
    </rPh>
    <rPh sb="48" eb="49">
      <t>クルマ</t>
    </rPh>
    <rPh sb="49" eb="50">
      <t>ナド</t>
    </rPh>
    <rPh sb="51" eb="53">
      <t>ノリイ</t>
    </rPh>
    <rPh sb="62" eb="64">
      <t>イチド</t>
    </rPh>
    <rPh sb="64" eb="66">
      <t>ケントウ</t>
    </rPh>
    <rPh sb="70" eb="72">
      <t>ジキ</t>
    </rPh>
    <rPh sb="73" eb="74">
      <t>キ</t>
    </rPh>
    <rPh sb="77" eb="78">
      <t>キ</t>
    </rPh>
    <rPh sb="83" eb="84">
      <t>ワタシ</t>
    </rPh>
    <rPh sb="85" eb="86">
      <t>カンガ</t>
    </rPh>
    <rPh sb="89" eb="91">
      <t>ノリイ</t>
    </rPh>
    <rPh sb="92" eb="94">
      <t>キンシ</t>
    </rPh>
    <rPh sb="102" eb="104">
      <t>キチョウ</t>
    </rPh>
    <rPh sb="105" eb="107">
      <t>シゼン</t>
    </rPh>
    <rPh sb="108" eb="109">
      <t>タイ</t>
    </rPh>
    <rPh sb="111" eb="113">
      <t>ホゼン</t>
    </rPh>
    <rPh sb="117" eb="119">
      <t>ノリイ</t>
    </rPh>
    <rPh sb="122" eb="123">
      <t>マエ</t>
    </rPh>
    <rPh sb="124" eb="127">
      <t>ツウコウリョウ</t>
    </rPh>
    <rPh sb="139" eb="141">
      <t>イケン</t>
    </rPh>
    <rPh sb="148" eb="149">
      <t>ダイ</t>
    </rPh>
    <rPh sb="154" eb="155">
      <t>エン</t>
    </rPh>
    <rPh sb="162" eb="163">
      <t>エン</t>
    </rPh>
    <rPh sb="163" eb="166">
      <t>ジモトミン</t>
    </rPh>
    <rPh sb="166" eb="168">
      <t>ムリョウ</t>
    </rPh>
    <rPh sb="169" eb="172">
      <t>ハクイシ</t>
    </rPh>
    <rPh sb="176" eb="178">
      <t>ツヨキ</t>
    </rPh>
    <rPh sb="179" eb="181">
      <t>ジシン</t>
    </rPh>
    <rPh sb="192" eb="193">
      <t>ヨ</t>
    </rPh>
    <rPh sb="195" eb="196">
      <t>オモ</t>
    </rPh>
    <phoneticPr fontId="5"/>
  </si>
  <si>
    <t>予算を付けてください。予算なしで何をする事業なのでしょうか。</t>
    <phoneticPr fontId="5"/>
  </si>
  <si>
    <t>文化財課に集客を求めるのは酷ではないでしょうか。国宝になれば、放っておいても客は来ると思います。文化財課には、歴史的価値の探求に集中していただき、商工観光課などで、門前町の活用を検討してみてはいかがでしょうか。(毎月の「市」や露店など)リピーターを増やすことも課題と感じます。</t>
    <rPh sb="0" eb="4">
      <t>ブンカザイカ</t>
    </rPh>
    <rPh sb="5" eb="7">
      <t>シュウキャク</t>
    </rPh>
    <rPh sb="8" eb="9">
      <t>モト</t>
    </rPh>
    <rPh sb="13" eb="14">
      <t>コク</t>
    </rPh>
    <rPh sb="24" eb="26">
      <t>コクホウ</t>
    </rPh>
    <rPh sb="31" eb="32">
      <t>ハナ</t>
    </rPh>
    <rPh sb="38" eb="39">
      <t>キャク</t>
    </rPh>
    <rPh sb="40" eb="41">
      <t>ク</t>
    </rPh>
    <rPh sb="43" eb="44">
      <t>オモ</t>
    </rPh>
    <rPh sb="48" eb="52">
      <t>ブンカザイカ</t>
    </rPh>
    <rPh sb="55" eb="60">
      <t>レキシテキカチ</t>
    </rPh>
    <rPh sb="61" eb="63">
      <t>タンキュウ</t>
    </rPh>
    <rPh sb="64" eb="66">
      <t>シュウチュウ</t>
    </rPh>
    <rPh sb="73" eb="78">
      <t>ショウコウカンコウカ</t>
    </rPh>
    <rPh sb="82" eb="85">
      <t>モンゼンチョウ</t>
    </rPh>
    <rPh sb="86" eb="88">
      <t>カツヨウ</t>
    </rPh>
    <rPh sb="89" eb="91">
      <t>ケントウ</t>
    </rPh>
    <rPh sb="106" eb="108">
      <t>マイツキ</t>
    </rPh>
    <rPh sb="110" eb="111">
      <t>イチ</t>
    </rPh>
    <rPh sb="113" eb="115">
      <t>ロテン</t>
    </rPh>
    <rPh sb="124" eb="125">
      <t>フ</t>
    </rPh>
    <rPh sb="130" eb="132">
      <t>カダイ</t>
    </rPh>
    <rPh sb="133" eb="134">
      <t>カン</t>
    </rPh>
    <phoneticPr fontId="5"/>
  </si>
  <si>
    <t>予算がないのに、どのように事業を行っているのでしょうか？観光協会が代わりに何かしらの事業を行っているのでしょうか？市内宿泊者が増加していることは喜ばしいことと思います。</t>
    <rPh sb="0" eb="2">
      <t>ヨサン</t>
    </rPh>
    <rPh sb="13" eb="15">
      <t>ジギョウ</t>
    </rPh>
    <rPh sb="16" eb="17">
      <t>オコナ</t>
    </rPh>
    <rPh sb="28" eb="32">
      <t>カンコウキョウカイ</t>
    </rPh>
    <rPh sb="33" eb="34">
      <t>カ</t>
    </rPh>
    <rPh sb="37" eb="38">
      <t>ナニ</t>
    </rPh>
    <rPh sb="42" eb="44">
      <t>ジギョウ</t>
    </rPh>
    <rPh sb="45" eb="46">
      <t>オコナ</t>
    </rPh>
    <rPh sb="57" eb="59">
      <t>シナイ</t>
    </rPh>
    <rPh sb="59" eb="62">
      <t>シュクハクシャ</t>
    </rPh>
    <rPh sb="63" eb="65">
      <t>ゾウカ</t>
    </rPh>
    <rPh sb="72" eb="73">
      <t>ヨロコ</t>
    </rPh>
    <rPh sb="79" eb="80">
      <t>オモ</t>
    </rPh>
    <phoneticPr fontId="5"/>
  </si>
  <si>
    <t>羽咋市内で市外の人が来る場所として最も人が多い場所と考えていますので、この条件を活用して積極的に攻めていただけるとうれしいです。</t>
    <rPh sb="0" eb="4">
      <t>ハクイシナイ</t>
    </rPh>
    <rPh sb="5" eb="7">
      <t>シガイ</t>
    </rPh>
    <rPh sb="8" eb="9">
      <t>ヒト</t>
    </rPh>
    <rPh sb="10" eb="11">
      <t>ク</t>
    </rPh>
    <rPh sb="12" eb="14">
      <t>バショ</t>
    </rPh>
    <rPh sb="17" eb="18">
      <t>モット</t>
    </rPh>
    <rPh sb="19" eb="20">
      <t>ヒト</t>
    </rPh>
    <rPh sb="21" eb="22">
      <t>オオ</t>
    </rPh>
    <rPh sb="23" eb="25">
      <t>バショ</t>
    </rPh>
    <rPh sb="26" eb="27">
      <t>カンガ</t>
    </rPh>
    <rPh sb="37" eb="39">
      <t>ジョウケン</t>
    </rPh>
    <rPh sb="40" eb="42">
      <t>カツヨウ</t>
    </rPh>
    <rPh sb="44" eb="47">
      <t>セッキョクテキ</t>
    </rPh>
    <rPh sb="48" eb="49">
      <t>セ</t>
    </rPh>
    <phoneticPr fontId="5"/>
  </si>
  <si>
    <t>実績値の基準を変更されては比較ができません。</t>
    <rPh sb="0" eb="3">
      <t>ジッセキチ</t>
    </rPh>
    <rPh sb="4" eb="6">
      <t>キジュン</t>
    </rPh>
    <rPh sb="7" eb="9">
      <t>ヘンコウ</t>
    </rPh>
    <rPh sb="13" eb="15">
      <t>ヒカク</t>
    </rPh>
    <phoneticPr fontId="5"/>
  </si>
  <si>
    <t>予算が付かない事業ということに対して理解が及ばないのです。職員の方は、業務外で事業を行っている(ボランティア)ということでしょうか？ちなみに、ツイッターでは、奇をもらった投稿なら一夜にして1万いいねが付くようです。</t>
    <rPh sb="0" eb="2">
      <t>ヨサン</t>
    </rPh>
    <rPh sb="3" eb="4">
      <t>ツ</t>
    </rPh>
    <rPh sb="7" eb="9">
      <t>ジギョウ</t>
    </rPh>
    <rPh sb="15" eb="16">
      <t>タイ</t>
    </rPh>
    <rPh sb="18" eb="20">
      <t>リカイ</t>
    </rPh>
    <rPh sb="21" eb="22">
      <t>オヨ</t>
    </rPh>
    <rPh sb="29" eb="31">
      <t>ショクイン</t>
    </rPh>
    <rPh sb="32" eb="33">
      <t>カタ</t>
    </rPh>
    <rPh sb="35" eb="38">
      <t>ギョウムガイ</t>
    </rPh>
    <rPh sb="39" eb="41">
      <t>ジギョウ</t>
    </rPh>
    <rPh sb="42" eb="43">
      <t>オコナ</t>
    </rPh>
    <rPh sb="79" eb="80">
      <t>キ</t>
    </rPh>
    <rPh sb="85" eb="87">
      <t>トウコウ</t>
    </rPh>
    <rPh sb="89" eb="91">
      <t>イチヤ</t>
    </rPh>
    <rPh sb="95" eb="96">
      <t>マン</t>
    </rPh>
    <rPh sb="100" eb="101">
      <t>ツ</t>
    </rPh>
    <phoneticPr fontId="5"/>
  </si>
  <si>
    <t>時流に沿った形のイベントだと思います。いっそのこと、史実(?)に忠実にかつ1日の往復コースを決定してみてはいかがでしょうか？未明、読経(羽咋)→早朝、門前(読経)→羽咋←1日で行うタフなコース決定を喜ぶ者も一定数います。</t>
    <rPh sb="0" eb="2">
      <t>ジリュウ</t>
    </rPh>
    <rPh sb="3" eb="4">
      <t>ソ</t>
    </rPh>
    <rPh sb="6" eb="7">
      <t>カタチ</t>
    </rPh>
    <rPh sb="14" eb="15">
      <t>オモ</t>
    </rPh>
    <rPh sb="26" eb="28">
      <t>シジツ</t>
    </rPh>
    <rPh sb="32" eb="34">
      <t>チュウジツ</t>
    </rPh>
    <rPh sb="37" eb="39">
      <t>イチニチ</t>
    </rPh>
    <rPh sb="40" eb="42">
      <t>オウフク</t>
    </rPh>
    <rPh sb="46" eb="48">
      <t>ケッテイ</t>
    </rPh>
    <rPh sb="62" eb="64">
      <t>ミメイ</t>
    </rPh>
    <rPh sb="65" eb="67">
      <t>ドッキョウ</t>
    </rPh>
    <rPh sb="68" eb="70">
      <t>ハクイ</t>
    </rPh>
    <rPh sb="72" eb="74">
      <t>ソウチョウ</t>
    </rPh>
    <rPh sb="75" eb="76">
      <t>モン</t>
    </rPh>
    <rPh sb="76" eb="77">
      <t>マエ</t>
    </rPh>
    <rPh sb="78" eb="80">
      <t>ドッキョウ</t>
    </rPh>
    <rPh sb="82" eb="84">
      <t>ハクイ</t>
    </rPh>
    <rPh sb="86" eb="87">
      <t>ニチ</t>
    </rPh>
    <rPh sb="88" eb="89">
      <t>オコナ</t>
    </rPh>
    <rPh sb="96" eb="98">
      <t>ケッテイ</t>
    </rPh>
    <rPh sb="99" eb="100">
      <t>ヨロコ</t>
    </rPh>
    <rPh sb="101" eb="102">
      <t>モノ</t>
    </rPh>
    <rPh sb="103" eb="106">
      <t>イッテイスウ</t>
    </rPh>
    <phoneticPr fontId="5"/>
  </si>
  <si>
    <t>予算がない事業について、行政はどのように対応しているのでしょうか。観光協会と協同していれば、それでいいです。</t>
    <rPh sb="0" eb="2">
      <t>ヨサン</t>
    </rPh>
    <rPh sb="5" eb="7">
      <t>ジギョウ</t>
    </rPh>
    <rPh sb="12" eb="14">
      <t>ギョウセイ</t>
    </rPh>
    <rPh sb="20" eb="22">
      <t>タイオウ</t>
    </rPh>
    <rPh sb="33" eb="37">
      <t>カンコウキョウカイ</t>
    </rPh>
    <rPh sb="38" eb="40">
      <t>キョウドウ</t>
    </rPh>
    <phoneticPr fontId="5"/>
  </si>
  <si>
    <t>予算・決算ともに大きく感じるが、どのうような使途なのかが気になりました。(助成金の支出があるのならば納得いたします。)</t>
    <rPh sb="0" eb="2">
      <t>ヨサン</t>
    </rPh>
    <rPh sb="3" eb="5">
      <t>ケッサン</t>
    </rPh>
    <rPh sb="8" eb="9">
      <t>オオ</t>
    </rPh>
    <rPh sb="11" eb="12">
      <t>カン</t>
    </rPh>
    <rPh sb="22" eb="24">
      <t>シト</t>
    </rPh>
    <rPh sb="28" eb="29">
      <t>キ</t>
    </rPh>
    <rPh sb="37" eb="40">
      <t>ジョセイキン</t>
    </rPh>
    <rPh sb="41" eb="43">
      <t>シシュツ</t>
    </rPh>
    <rPh sb="50" eb="52">
      <t>ナットク</t>
    </rPh>
    <phoneticPr fontId="5"/>
  </si>
  <si>
    <t>市内の事業所に勤務していることに限定してみてはどうでしょうか。市外の事業所に勤務している場合、市の税収としては、住民税以外にあるのでしょうか。(軽自税除く)</t>
    <rPh sb="0" eb="2">
      <t>シナイ</t>
    </rPh>
    <rPh sb="3" eb="6">
      <t>ジギョウショ</t>
    </rPh>
    <rPh sb="7" eb="9">
      <t>キンム</t>
    </rPh>
    <rPh sb="16" eb="18">
      <t>ゲンテイ</t>
    </rPh>
    <rPh sb="31" eb="33">
      <t>シガイ</t>
    </rPh>
    <rPh sb="34" eb="37">
      <t>ジギョウショ</t>
    </rPh>
    <rPh sb="38" eb="40">
      <t>キンム</t>
    </rPh>
    <rPh sb="44" eb="46">
      <t>バアイ</t>
    </rPh>
    <rPh sb="47" eb="48">
      <t>シ</t>
    </rPh>
    <rPh sb="49" eb="51">
      <t>ゼイシュウ</t>
    </rPh>
    <rPh sb="56" eb="59">
      <t>ジュウミンゼイ</t>
    </rPh>
    <rPh sb="59" eb="61">
      <t>イガイ</t>
    </rPh>
    <rPh sb="72" eb="73">
      <t>ケイ</t>
    </rPh>
    <rPh sb="73" eb="74">
      <t>ジ</t>
    </rPh>
    <rPh sb="74" eb="75">
      <t>ゼイ</t>
    </rPh>
    <rPh sb="75" eb="76">
      <t>ノゾ</t>
    </rPh>
    <phoneticPr fontId="5"/>
  </si>
  <si>
    <t>建築資材の高騰により、中古市場が注目されているように感じます。比較的築浅物件か古民家といった二極化した物件が金沢近郊の者から好まれているように思料いたします。今後、成約件数の増加が見込まれる一方で、民業圧迫とならないよう、市が相応の平線手続の手数料を民受希望者から徴収することも検討してはいかがでしょうか？</t>
    <rPh sb="0" eb="4">
      <t>ケンチクシザイ</t>
    </rPh>
    <rPh sb="5" eb="7">
      <t>コウトウ</t>
    </rPh>
    <rPh sb="11" eb="15">
      <t>チュウコシジョウ</t>
    </rPh>
    <rPh sb="16" eb="18">
      <t>チュウモク</t>
    </rPh>
    <rPh sb="26" eb="27">
      <t>カン</t>
    </rPh>
    <rPh sb="31" eb="34">
      <t>ヒカクテキ</t>
    </rPh>
    <rPh sb="34" eb="36">
      <t>チクアサ</t>
    </rPh>
    <rPh sb="36" eb="38">
      <t>ブッケン</t>
    </rPh>
    <rPh sb="39" eb="42">
      <t>コミンカ</t>
    </rPh>
    <rPh sb="46" eb="49">
      <t>ニキョクカ</t>
    </rPh>
    <rPh sb="51" eb="53">
      <t>ブッケン</t>
    </rPh>
    <rPh sb="54" eb="56">
      <t>カナザワ</t>
    </rPh>
    <rPh sb="56" eb="58">
      <t>キンコウ</t>
    </rPh>
    <rPh sb="59" eb="60">
      <t>モノ</t>
    </rPh>
    <rPh sb="62" eb="63">
      <t>コノ</t>
    </rPh>
    <rPh sb="71" eb="73">
      <t>シリョウ</t>
    </rPh>
    <rPh sb="79" eb="81">
      <t>コンゴ</t>
    </rPh>
    <rPh sb="82" eb="84">
      <t>セイヤク</t>
    </rPh>
    <rPh sb="84" eb="86">
      <t>ケンスウ</t>
    </rPh>
    <rPh sb="87" eb="89">
      <t>ゾウカ</t>
    </rPh>
    <rPh sb="90" eb="92">
      <t>ミコ</t>
    </rPh>
    <rPh sb="95" eb="97">
      <t>イッポウ</t>
    </rPh>
    <rPh sb="99" eb="101">
      <t>ミンギョウ</t>
    </rPh>
    <rPh sb="101" eb="103">
      <t>アッパク</t>
    </rPh>
    <rPh sb="111" eb="112">
      <t>シ</t>
    </rPh>
    <rPh sb="113" eb="115">
      <t>ソウオウ</t>
    </rPh>
    <rPh sb="116" eb="117">
      <t>ヘイ</t>
    </rPh>
    <rPh sb="117" eb="118">
      <t>セン</t>
    </rPh>
    <rPh sb="118" eb="120">
      <t>テツヅ</t>
    </rPh>
    <rPh sb="121" eb="123">
      <t>テスウ</t>
    </rPh>
    <rPh sb="123" eb="124">
      <t>リョウ</t>
    </rPh>
    <rPh sb="125" eb="126">
      <t>ミン</t>
    </rPh>
    <rPh sb="126" eb="127">
      <t>ウ</t>
    </rPh>
    <rPh sb="127" eb="130">
      <t>キボウシャ</t>
    </rPh>
    <rPh sb="132" eb="134">
      <t>チョウシュウ</t>
    </rPh>
    <rPh sb="139" eb="141">
      <t>ケントウ</t>
    </rPh>
    <phoneticPr fontId="5"/>
  </si>
  <si>
    <t>国の予算に頼る制度は見直す時期に来ていると思います。</t>
    <rPh sb="0" eb="1">
      <t>クニ</t>
    </rPh>
    <rPh sb="2" eb="4">
      <t>ヨサン</t>
    </rPh>
    <rPh sb="5" eb="6">
      <t>タヨ</t>
    </rPh>
    <rPh sb="7" eb="9">
      <t>セイド</t>
    </rPh>
    <rPh sb="10" eb="12">
      <t>ミナオ</t>
    </rPh>
    <rPh sb="13" eb="15">
      <t>ジキ</t>
    </rPh>
    <rPh sb="16" eb="17">
      <t>キ</t>
    </rPh>
    <rPh sb="21" eb="22">
      <t>オモ</t>
    </rPh>
    <phoneticPr fontId="5"/>
  </si>
  <si>
    <t>①国の予算に頼る制度は見直す時期に来ていると思います。</t>
    <phoneticPr fontId="5"/>
  </si>
  <si>
    <t>親睦会への参加は良いと思いますが、予算を付けて行う事業なのかについては検討が必要かと思いました。</t>
    <rPh sb="0" eb="3">
      <t>シンボクカイ</t>
    </rPh>
    <rPh sb="5" eb="7">
      <t>サンカ</t>
    </rPh>
    <rPh sb="8" eb="9">
      <t>ヨ</t>
    </rPh>
    <rPh sb="11" eb="12">
      <t>オモ</t>
    </rPh>
    <rPh sb="17" eb="19">
      <t>ヨサン</t>
    </rPh>
    <rPh sb="20" eb="21">
      <t>ツ</t>
    </rPh>
    <rPh sb="23" eb="24">
      <t>オコナ</t>
    </rPh>
    <rPh sb="25" eb="27">
      <t>ジギョウ</t>
    </rPh>
    <rPh sb="35" eb="37">
      <t>ケントウ</t>
    </rPh>
    <rPh sb="38" eb="40">
      <t>ヒツヨウ</t>
    </rPh>
    <rPh sb="42" eb="43">
      <t>オモ</t>
    </rPh>
    <phoneticPr fontId="5"/>
  </si>
  <si>
    <t>3日間での予算・決算額について、費用対効果がいかほどなのか疑問に感じました。</t>
    <rPh sb="1" eb="3">
      <t>ニチカン</t>
    </rPh>
    <rPh sb="5" eb="7">
      <t>ヨサン</t>
    </rPh>
    <rPh sb="8" eb="10">
      <t>ケッサン</t>
    </rPh>
    <rPh sb="10" eb="11">
      <t>ガク</t>
    </rPh>
    <rPh sb="16" eb="21">
      <t>ヒヨウタイコウカ</t>
    </rPh>
    <rPh sb="29" eb="31">
      <t>ギモン</t>
    </rPh>
    <rPh sb="32" eb="33">
      <t>カン</t>
    </rPh>
    <phoneticPr fontId="5"/>
  </si>
  <si>
    <t>①3日間での予算・決算額について、費用対効果がいかほどなのか疑問に感じました。</t>
    <phoneticPr fontId="5"/>
  </si>
  <si>
    <t>「婚活イベント」では、参加者の抵抗感がある気もするので、もう少し本気度の少ない若者等が集えるイベントを民間業者に考えてもらい継続してみてはいかがでしょうか。</t>
    <rPh sb="1" eb="3">
      <t>コンカツ</t>
    </rPh>
    <rPh sb="11" eb="14">
      <t>サンカシャ</t>
    </rPh>
    <rPh sb="15" eb="18">
      <t>テイコウカン</t>
    </rPh>
    <rPh sb="21" eb="22">
      <t>キ</t>
    </rPh>
    <rPh sb="30" eb="31">
      <t>スコ</t>
    </rPh>
    <rPh sb="32" eb="35">
      <t>ホンキド</t>
    </rPh>
    <rPh sb="36" eb="37">
      <t>スク</t>
    </rPh>
    <rPh sb="39" eb="41">
      <t>ワカモノ</t>
    </rPh>
    <rPh sb="41" eb="42">
      <t>ナド</t>
    </rPh>
    <rPh sb="43" eb="44">
      <t>ツド</t>
    </rPh>
    <rPh sb="51" eb="53">
      <t>ミンカン</t>
    </rPh>
    <rPh sb="53" eb="55">
      <t>ギョウシャ</t>
    </rPh>
    <rPh sb="56" eb="57">
      <t>カンガ</t>
    </rPh>
    <rPh sb="62" eb="64">
      <t>ケイゾク</t>
    </rPh>
    <phoneticPr fontId="5"/>
  </si>
  <si>
    <t>旧耐震基準の郊外の広くて大きな家こそ3世代同居に向いていると思います。核家族化により、旧家が取り壊され消滅していくことに危機感を覚えますが、これは、市における街づくりの哲学の有無にあるように感じます。</t>
    <rPh sb="0" eb="1">
      <t>キュウ</t>
    </rPh>
    <rPh sb="1" eb="5">
      <t>タイシンキジュン</t>
    </rPh>
    <rPh sb="6" eb="8">
      <t>コウガイ</t>
    </rPh>
    <rPh sb="9" eb="10">
      <t>ヒロ</t>
    </rPh>
    <rPh sb="12" eb="13">
      <t>オオ</t>
    </rPh>
    <rPh sb="15" eb="16">
      <t>イエ</t>
    </rPh>
    <rPh sb="19" eb="21">
      <t>セダイ</t>
    </rPh>
    <rPh sb="21" eb="23">
      <t>ドウキョ</t>
    </rPh>
    <rPh sb="24" eb="25">
      <t>ム</t>
    </rPh>
    <rPh sb="30" eb="31">
      <t>オモ</t>
    </rPh>
    <rPh sb="35" eb="38">
      <t>カクカゾク</t>
    </rPh>
    <rPh sb="38" eb="39">
      <t>カ</t>
    </rPh>
    <rPh sb="43" eb="45">
      <t>キュウカ</t>
    </rPh>
    <rPh sb="46" eb="47">
      <t>ト</t>
    </rPh>
    <rPh sb="48" eb="49">
      <t>コワ</t>
    </rPh>
    <rPh sb="51" eb="53">
      <t>ショウメツ</t>
    </rPh>
    <rPh sb="60" eb="63">
      <t>キキカン</t>
    </rPh>
    <rPh sb="64" eb="65">
      <t>オボ</t>
    </rPh>
    <rPh sb="74" eb="75">
      <t>シ</t>
    </rPh>
    <rPh sb="79" eb="80">
      <t>マチ</t>
    </rPh>
    <rPh sb="84" eb="86">
      <t>テツガク</t>
    </rPh>
    <rPh sb="87" eb="89">
      <t>ウム</t>
    </rPh>
    <rPh sb="95" eb="96">
      <t>カン</t>
    </rPh>
    <phoneticPr fontId="5"/>
  </si>
  <si>
    <t>①旧耐震基準の郊外の広くて大きな家こそ3世代同居に向いていると思います。核家族化により、旧家が取り壊され消滅していくことに危機感を覚えますが、これは、市における街づくりの哲学の有無にあるように感じます。</t>
    <phoneticPr fontId="5"/>
  </si>
  <si>
    <t>予算・決算がないので事業としての評価ができないと感じました。</t>
    <rPh sb="0" eb="2">
      <t>ヨサン</t>
    </rPh>
    <rPh sb="3" eb="5">
      <t>ケッサン</t>
    </rPh>
    <rPh sb="10" eb="12">
      <t>ジギョウ</t>
    </rPh>
    <rPh sb="16" eb="18">
      <t>ヒョウカ</t>
    </rPh>
    <rPh sb="24" eb="25">
      <t>カン</t>
    </rPh>
    <phoneticPr fontId="5"/>
  </si>
  <si>
    <t>予算と決算がないので事業としての評価ができないと感じました。</t>
    <rPh sb="0" eb="2">
      <t>ヨサン</t>
    </rPh>
    <rPh sb="3" eb="5">
      <t>ケッサン</t>
    </rPh>
    <rPh sb="10" eb="12">
      <t>ジギョウ</t>
    </rPh>
    <rPh sb="16" eb="18">
      <t>ヒョウカ</t>
    </rPh>
    <rPh sb="24" eb="25">
      <t>カン</t>
    </rPh>
    <phoneticPr fontId="5"/>
  </si>
  <si>
    <t>中止のため評価できません。</t>
    <rPh sb="0" eb="2">
      <t>チュウシ</t>
    </rPh>
    <rPh sb="5" eb="7">
      <t>ヒョウカ</t>
    </rPh>
    <phoneticPr fontId="5"/>
  </si>
  <si>
    <t>予算と決算がないため事業としての評価ができないと感じました。</t>
    <rPh sb="0" eb="2">
      <t>ヨサン</t>
    </rPh>
    <rPh sb="3" eb="5">
      <t>ケッサン</t>
    </rPh>
    <rPh sb="10" eb="12">
      <t>ジギョウ</t>
    </rPh>
    <rPh sb="16" eb="18">
      <t>ヒョウカ</t>
    </rPh>
    <rPh sb="24" eb="25">
      <t>カン</t>
    </rPh>
    <phoneticPr fontId="5"/>
  </si>
  <si>
    <t>予算と決算がないため事業としての評価が難しいと感じました。</t>
    <rPh sb="0" eb="2">
      <t>ヨサン</t>
    </rPh>
    <rPh sb="3" eb="5">
      <t>ケッサン</t>
    </rPh>
    <rPh sb="10" eb="12">
      <t>ジギョウ</t>
    </rPh>
    <rPh sb="16" eb="18">
      <t>ヒョウカ</t>
    </rPh>
    <rPh sb="19" eb="20">
      <t>ムズカ</t>
    </rPh>
    <rPh sb="23" eb="24">
      <t>カン</t>
    </rPh>
    <phoneticPr fontId="5"/>
  </si>
  <si>
    <t>○</t>
    <phoneticPr fontId="5"/>
  </si>
  <si>
    <t>解体の代執行をする場合、事前に第3者から意見を聞く会議体が設置されているのでしょうか。</t>
    <rPh sb="0" eb="2">
      <t>カイタイ</t>
    </rPh>
    <rPh sb="3" eb="4">
      <t>ダイ</t>
    </rPh>
    <rPh sb="4" eb="6">
      <t>シッコウ</t>
    </rPh>
    <rPh sb="9" eb="11">
      <t>バアイ</t>
    </rPh>
    <rPh sb="12" eb="14">
      <t>ジゼン</t>
    </rPh>
    <rPh sb="15" eb="16">
      <t>ダイ</t>
    </rPh>
    <rPh sb="17" eb="18">
      <t>シャ</t>
    </rPh>
    <rPh sb="20" eb="22">
      <t>イケン</t>
    </rPh>
    <rPh sb="23" eb="24">
      <t>キ</t>
    </rPh>
    <rPh sb="25" eb="28">
      <t>カイギタイ</t>
    </rPh>
    <rPh sb="29" eb="31">
      <t>セッチ</t>
    </rPh>
    <phoneticPr fontId="5"/>
  </si>
  <si>
    <t>HPから水位画像の確認ができるのは便利だと思います。HPで確認できるカメラは、設置された9基のうち一部のみのようです。全ての箇所を見る方法はあるのでしょうか。</t>
    <rPh sb="4" eb="6">
      <t>スイイ</t>
    </rPh>
    <rPh sb="6" eb="8">
      <t>ガゾウ</t>
    </rPh>
    <rPh sb="9" eb="11">
      <t>カクニン</t>
    </rPh>
    <rPh sb="17" eb="19">
      <t>ベンリ</t>
    </rPh>
    <rPh sb="21" eb="22">
      <t>オモ</t>
    </rPh>
    <rPh sb="29" eb="31">
      <t>カクニン</t>
    </rPh>
    <rPh sb="39" eb="41">
      <t>セッチ</t>
    </rPh>
    <rPh sb="45" eb="46">
      <t>キ</t>
    </rPh>
    <rPh sb="49" eb="51">
      <t>イチブ</t>
    </rPh>
    <rPh sb="59" eb="60">
      <t>スベ</t>
    </rPh>
    <rPh sb="62" eb="64">
      <t>カショ</t>
    </rPh>
    <rPh sb="65" eb="66">
      <t>ミ</t>
    </rPh>
    <rPh sb="67" eb="69">
      <t>ホウホウ</t>
    </rPh>
    <phoneticPr fontId="5"/>
  </si>
  <si>
    <t>目標値と実績値が示されていないので評価ができません。</t>
    <rPh sb="0" eb="2">
      <t>モクヒョウ</t>
    </rPh>
    <rPh sb="2" eb="3">
      <t>チ</t>
    </rPh>
    <rPh sb="4" eb="7">
      <t>ジッセキチ</t>
    </rPh>
    <rPh sb="8" eb="9">
      <t>シメ</t>
    </rPh>
    <rPh sb="17" eb="19">
      <t>ヒョウカ</t>
    </rPh>
    <phoneticPr fontId="5"/>
  </si>
  <si>
    <t>サテライトオフィスに対するニーズがどれだけあるのか気になるところです。</t>
    <rPh sb="10" eb="11">
      <t>タイ</t>
    </rPh>
    <rPh sb="25" eb="26">
      <t>キ</t>
    </rPh>
    <phoneticPr fontId="5"/>
  </si>
  <si>
    <t>健診をきっかけに自身の健康状態を把握することはよいことだと思います。ただ、健診結果の一部については、郵送による本人への交付を認めず、指定された日時にすこやかセンターまで取りに行かなければならない取扱いは、現役世代の仕事の関係上むずかしいと思います。改善を求めます。</t>
    <rPh sb="0" eb="2">
      <t>ケンシン</t>
    </rPh>
    <rPh sb="8" eb="10">
      <t>ジシン</t>
    </rPh>
    <rPh sb="11" eb="15">
      <t>ケンコウジョウタイ</t>
    </rPh>
    <rPh sb="16" eb="18">
      <t>ハアク</t>
    </rPh>
    <rPh sb="29" eb="30">
      <t>オモ</t>
    </rPh>
    <rPh sb="37" eb="39">
      <t>ケンシン</t>
    </rPh>
    <rPh sb="39" eb="41">
      <t>ケッカ</t>
    </rPh>
    <rPh sb="42" eb="44">
      <t>イチブ</t>
    </rPh>
    <rPh sb="50" eb="52">
      <t>ユウソウ</t>
    </rPh>
    <rPh sb="55" eb="57">
      <t>ホンニン</t>
    </rPh>
    <rPh sb="59" eb="61">
      <t>コウフ</t>
    </rPh>
    <rPh sb="62" eb="63">
      <t>ミト</t>
    </rPh>
    <rPh sb="66" eb="68">
      <t>シテイ</t>
    </rPh>
    <rPh sb="71" eb="73">
      <t>ニチジ</t>
    </rPh>
    <rPh sb="84" eb="85">
      <t>ト</t>
    </rPh>
    <rPh sb="87" eb="88">
      <t>イ</t>
    </rPh>
    <rPh sb="97" eb="99">
      <t>トリアツカ</t>
    </rPh>
    <rPh sb="102" eb="104">
      <t>ゲンエキ</t>
    </rPh>
    <rPh sb="104" eb="106">
      <t>セダイ</t>
    </rPh>
    <rPh sb="107" eb="109">
      <t>シゴト</t>
    </rPh>
    <rPh sb="110" eb="113">
      <t>カンケイジョウ</t>
    </rPh>
    <rPh sb="119" eb="120">
      <t>オモ</t>
    </rPh>
    <rPh sb="124" eb="126">
      <t>カイゼン</t>
    </rPh>
    <rPh sb="127" eb="128">
      <t>モト</t>
    </rPh>
    <phoneticPr fontId="5"/>
  </si>
  <si>
    <t>広く市民に周知されているとは思えない。助成金の額も原則5万円(限度額20万円)では、応募少ないと思う。選考委員会まで設けているのであれば、申請内容についてある程度厳正に対応するであろうから、助成金額をアップしても良いのではないでしょうか。</t>
    <rPh sb="0" eb="1">
      <t>ヒロ</t>
    </rPh>
    <rPh sb="2" eb="4">
      <t>シミン</t>
    </rPh>
    <rPh sb="5" eb="7">
      <t>シュウチ</t>
    </rPh>
    <rPh sb="14" eb="15">
      <t>オモ</t>
    </rPh>
    <rPh sb="19" eb="22">
      <t>ジョセイキン</t>
    </rPh>
    <rPh sb="23" eb="24">
      <t>ガク</t>
    </rPh>
    <rPh sb="25" eb="27">
      <t>ゲンソク</t>
    </rPh>
    <rPh sb="28" eb="30">
      <t>マンエン</t>
    </rPh>
    <rPh sb="31" eb="34">
      <t>ゲンドガク</t>
    </rPh>
    <rPh sb="36" eb="38">
      <t>マンエン</t>
    </rPh>
    <rPh sb="42" eb="45">
      <t>オウボスク</t>
    </rPh>
    <rPh sb="48" eb="49">
      <t>オモ</t>
    </rPh>
    <rPh sb="51" eb="56">
      <t>センコウイインカイ</t>
    </rPh>
    <rPh sb="58" eb="59">
      <t>モウ</t>
    </rPh>
    <rPh sb="69" eb="73">
      <t>シンセイナイヨウ</t>
    </rPh>
    <rPh sb="79" eb="81">
      <t>テイド</t>
    </rPh>
    <rPh sb="81" eb="83">
      <t>ゲンセイ</t>
    </rPh>
    <rPh sb="84" eb="86">
      <t>タイオウ</t>
    </rPh>
    <rPh sb="95" eb="99">
      <t>ジョセイキンガク</t>
    </rPh>
    <rPh sb="106" eb="107">
      <t>ヨ</t>
    </rPh>
    <phoneticPr fontId="5"/>
  </si>
  <si>
    <t>外部デジタル人材の委嘱が予算、決算額に反映されているのでしょうか。そうであれば、本来のKPIから外れてしまうのではないかと感じました。本来の趣旨である「若者、小中学生」による提案を中心とした事業に期待します。</t>
    <rPh sb="0" eb="2">
      <t>ガイブ</t>
    </rPh>
    <rPh sb="6" eb="8">
      <t>ジンザイ</t>
    </rPh>
    <rPh sb="9" eb="11">
      <t>イショク</t>
    </rPh>
    <rPh sb="12" eb="14">
      <t>ヨサン</t>
    </rPh>
    <rPh sb="15" eb="17">
      <t>ケッサン</t>
    </rPh>
    <rPh sb="17" eb="18">
      <t>ガク</t>
    </rPh>
    <rPh sb="19" eb="21">
      <t>ハンエイ</t>
    </rPh>
    <rPh sb="40" eb="42">
      <t>ホンライ</t>
    </rPh>
    <rPh sb="48" eb="49">
      <t>ハズ</t>
    </rPh>
    <rPh sb="61" eb="62">
      <t>カン</t>
    </rPh>
    <rPh sb="67" eb="69">
      <t>ホンライ</t>
    </rPh>
    <rPh sb="70" eb="72">
      <t>シュシ</t>
    </rPh>
    <rPh sb="76" eb="78">
      <t>ワカモノ</t>
    </rPh>
    <rPh sb="79" eb="80">
      <t>ショウ</t>
    </rPh>
    <rPh sb="80" eb="83">
      <t>チュウガクセイ</t>
    </rPh>
    <rPh sb="87" eb="89">
      <t>テイアン</t>
    </rPh>
    <rPh sb="90" eb="92">
      <t>チュウシン</t>
    </rPh>
    <rPh sb="95" eb="97">
      <t>ジギョウ</t>
    </rPh>
    <rPh sb="98" eb="100">
      <t>キタイ</t>
    </rPh>
    <phoneticPr fontId="5"/>
  </si>
  <si>
    <t>①4事業は何を数えているのか不明。　　　　　　　　　　　　　　　　　　　　　　　　　　　　　　　　　　　　　　　　　　　　　　　　　　　　　　　　　　　　　　　　　　　　　　　　　　　　　　　　　　　　　　　　　　　　　　　　　　　　　　　　　　　②外部デジタル人材の委嘱が予算、決算額に反映されているのでしょうか。そうであれば、本来のKPIから外れてしまうのではないかと感じました。本来の趣旨である「若者、小中学生」による提案を中心とした事業に期待します。</t>
    <phoneticPr fontId="5"/>
  </si>
  <si>
    <t>地域おこし協力隊の個人的手腕のみならず行政としてのバックアップが重要と考えます。小さな拠点新規設置の具体策は行政として持ち合わせているのでしょうか。</t>
    <rPh sb="0" eb="2">
      <t>チイキ</t>
    </rPh>
    <rPh sb="5" eb="8">
      <t>キョウリョクタイ</t>
    </rPh>
    <rPh sb="9" eb="12">
      <t>コジンテキ</t>
    </rPh>
    <rPh sb="12" eb="14">
      <t>シュワン</t>
    </rPh>
    <rPh sb="19" eb="21">
      <t>ギョウセイ</t>
    </rPh>
    <rPh sb="32" eb="34">
      <t>ジュウヨウ</t>
    </rPh>
    <rPh sb="35" eb="36">
      <t>カンガ</t>
    </rPh>
    <rPh sb="40" eb="41">
      <t>チイ</t>
    </rPh>
    <rPh sb="43" eb="45">
      <t>キョテン</t>
    </rPh>
    <rPh sb="45" eb="49">
      <t>シンキセッチ</t>
    </rPh>
    <rPh sb="50" eb="53">
      <t>グタイサク</t>
    </rPh>
    <rPh sb="54" eb="56">
      <t>ギョウセイ</t>
    </rPh>
    <rPh sb="59" eb="60">
      <t>モ</t>
    </rPh>
    <rPh sb="61" eb="62">
      <t>ア</t>
    </rPh>
    <phoneticPr fontId="5"/>
  </si>
  <si>
    <t>①1か所はどこをさしているのか、わかりません。　　　　　　　　　　　　　　　　　　　　　　　　　　　　　　　　　　　　　　　　　　　　　　　　　　　　　　　　　　　　　　　　　　　　　　　　　　　　　　　　　　　　　　　　　　　　　　　　　　　　　　②地域おこし協力隊の個人的手腕のみならず行政としてのバックアップが重要と考えます。小さな拠点新規設置の具体策は行政として持ち合わせているのでしょうか。</t>
    <phoneticPr fontId="5"/>
  </si>
  <si>
    <t>神子原地区以外に具体的な動きがあるのでしょうか。</t>
    <rPh sb="0" eb="3">
      <t>ミコハラ</t>
    </rPh>
    <rPh sb="3" eb="7">
      <t>チクイガイ</t>
    </rPh>
    <rPh sb="8" eb="11">
      <t>グタイテキ</t>
    </rPh>
    <rPh sb="12" eb="13">
      <t>ウゴ</t>
    </rPh>
    <phoneticPr fontId="5"/>
  </si>
  <si>
    <t>予算、決算がない事業については、評価することは困難です。</t>
    <rPh sb="0" eb="2">
      <t>ヨサン</t>
    </rPh>
    <rPh sb="3" eb="5">
      <t>ケッサン</t>
    </rPh>
    <rPh sb="8" eb="10">
      <t>ジギョウ</t>
    </rPh>
    <rPh sb="16" eb="18">
      <t>ヒョウカ</t>
    </rPh>
    <rPh sb="23" eb="25">
      <t>コンナン</t>
    </rPh>
    <phoneticPr fontId="5"/>
  </si>
  <si>
    <t>KPIは達成していますが、決算額が予算額を大きく上回っています。適正な数値なのでしょうか。また、商品券がどの業態で使用されることが多いのか気になるところです。</t>
    <rPh sb="4" eb="6">
      <t>タッセイ</t>
    </rPh>
    <rPh sb="13" eb="15">
      <t>ケッサン</t>
    </rPh>
    <rPh sb="15" eb="16">
      <t>ガク</t>
    </rPh>
    <rPh sb="17" eb="20">
      <t>ヨサンガク</t>
    </rPh>
    <rPh sb="21" eb="22">
      <t>オオ</t>
    </rPh>
    <rPh sb="24" eb="26">
      <t>ウワマワ</t>
    </rPh>
    <rPh sb="32" eb="34">
      <t>テキセイ</t>
    </rPh>
    <rPh sb="35" eb="37">
      <t>スウチ</t>
    </rPh>
    <rPh sb="48" eb="51">
      <t>ショウヒンケン</t>
    </rPh>
    <rPh sb="54" eb="56">
      <t>ギョウタイ</t>
    </rPh>
    <rPh sb="57" eb="59">
      <t>シヨウ</t>
    </rPh>
    <rPh sb="65" eb="66">
      <t>オオ</t>
    </rPh>
    <rPh sb="69" eb="70">
      <t>キ</t>
    </rPh>
    <phoneticPr fontId="5"/>
  </si>
  <si>
    <t>予算額、決算額がない事業について評価することは困難に感じられます。</t>
    <rPh sb="0" eb="3">
      <t>ヨサンガク</t>
    </rPh>
    <rPh sb="4" eb="7">
      <t>ケッサンガク</t>
    </rPh>
    <rPh sb="10" eb="12">
      <t>ジギョウ</t>
    </rPh>
    <rPh sb="16" eb="18">
      <t>ヒョウカ</t>
    </rPh>
    <rPh sb="23" eb="25">
      <t>コンナン</t>
    </rPh>
    <rPh sb="26" eb="27">
      <t>カン</t>
    </rPh>
    <phoneticPr fontId="5"/>
  </si>
  <si>
    <t>①電気使用量が増しているのはどうなのか。</t>
    <phoneticPr fontId="5"/>
  </si>
  <si>
    <t>○</t>
    <phoneticPr fontId="5"/>
  </si>
  <si>
    <t>究極の低公害車は、水素自動車です。水素自動車の導入と水素ステーションの市内設置を検討していただきたいです。民間では費用対効果の面で難しいので行政が行うものと考えます。</t>
    <rPh sb="0" eb="2">
      <t>キュウキョク</t>
    </rPh>
    <rPh sb="3" eb="4">
      <t>テイ</t>
    </rPh>
    <rPh sb="4" eb="7">
      <t>コウガイシャ</t>
    </rPh>
    <rPh sb="9" eb="14">
      <t>スイソジドウシャ</t>
    </rPh>
    <rPh sb="17" eb="19">
      <t>スイソ</t>
    </rPh>
    <rPh sb="19" eb="22">
      <t>ジドウシャ</t>
    </rPh>
    <rPh sb="23" eb="25">
      <t>ドウニュウ</t>
    </rPh>
    <rPh sb="26" eb="28">
      <t>スイソ</t>
    </rPh>
    <rPh sb="35" eb="39">
      <t>シナイセッチ</t>
    </rPh>
    <rPh sb="40" eb="42">
      <t>ケントウ</t>
    </rPh>
    <rPh sb="53" eb="55">
      <t>ミンカン</t>
    </rPh>
    <rPh sb="57" eb="62">
      <t>ヒヨウタイコウカ</t>
    </rPh>
    <rPh sb="63" eb="64">
      <t>メン</t>
    </rPh>
    <rPh sb="65" eb="66">
      <t>ムズカ</t>
    </rPh>
    <rPh sb="70" eb="72">
      <t>ギョウセイ</t>
    </rPh>
    <rPh sb="73" eb="74">
      <t>オコナ</t>
    </rPh>
    <rPh sb="78" eb="79">
      <t>カンガ</t>
    </rPh>
    <phoneticPr fontId="5"/>
  </si>
  <si>
    <t>柴垣に「来たい」「住みたい」を目指す為、サーフィン、釣り、遊歩道等、気分転換出来る環境整備に力を入れてほしい。</t>
    <rPh sb="0" eb="2">
      <t>シバガキ</t>
    </rPh>
    <rPh sb="4" eb="5">
      <t>キ</t>
    </rPh>
    <rPh sb="9" eb="10">
      <t>ス</t>
    </rPh>
    <rPh sb="15" eb="17">
      <t>メザ</t>
    </rPh>
    <rPh sb="18" eb="19">
      <t>タメ</t>
    </rPh>
    <rPh sb="26" eb="27">
      <t>ツ</t>
    </rPh>
    <rPh sb="29" eb="32">
      <t>ユウホドウ</t>
    </rPh>
    <rPh sb="32" eb="33">
      <t>ナド</t>
    </rPh>
    <rPh sb="34" eb="38">
      <t>キブンテンカン</t>
    </rPh>
    <rPh sb="38" eb="40">
      <t>デキ</t>
    </rPh>
    <rPh sb="41" eb="43">
      <t>カンキョウ</t>
    </rPh>
    <rPh sb="43" eb="45">
      <t>セイビ</t>
    </rPh>
    <rPh sb="46" eb="47">
      <t>チカラ</t>
    </rPh>
    <rPh sb="48" eb="49">
      <t>イ</t>
    </rPh>
    <phoneticPr fontId="5"/>
  </si>
  <si>
    <t>就職に結び付いているのは良い。ただ、参加人数の5分の4は就職につながっていないともいえる。なぜミスマッチが起きているのかも調べてほしい。</t>
    <rPh sb="0" eb="2">
      <t>シュウショク</t>
    </rPh>
    <rPh sb="3" eb="4">
      <t>ムス</t>
    </rPh>
    <rPh sb="5" eb="6">
      <t>ツ</t>
    </rPh>
    <rPh sb="12" eb="13">
      <t>ヨ</t>
    </rPh>
    <rPh sb="18" eb="22">
      <t>サンカニンズウ</t>
    </rPh>
    <rPh sb="24" eb="25">
      <t>ブン</t>
    </rPh>
    <rPh sb="28" eb="30">
      <t>シュウショク</t>
    </rPh>
    <rPh sb="53" eb="54">
      <t>オ</t>
    </rPh>
    <rPh sb="61" eb="62">
      <t>シラ</t>
    </rPh>
    <phoneticPr fontId="5"/>
  </si>
  <si>
    <t>参加者を目標値に設定するのではなく、308人が参加してどれくらいの移住につながったかどうかが重要ではないか。</t>
    <rPh sb="0" eb="3">
      <t>サンカシャ</t>
    </rPh>
    <rPh sb="4" eb="7">
      <t>モクヒョウチ</t>
    </rPh>
    <rPh sb="8" eb="10">
      <t>セッテイ</t>
    </rPh>
    <rPh sb="21" eb="22">
      <t>ニン</t>
    </rPh>
    <rPh sb="23" eb="25">
      <t>サンカ</t>
    </rPh>
    <rPh sb="33" eb="35">
      <t>イジュウ</t>
    </rPh>
    <rPh sb="46" eb="48">
      <t>ジュウヨウ</t>
    </rPh>
    <phoneticPr fontId="5"/>
  </si>
  <si>
    <t>起業後の動向、フォローが気になる。起業して終わりではダメ。</t>
    <rPh sb="0" eb="3">
      <t>キギョウゴ</t>
    </rPh>
    <rPh sb="4" eb="6">
      <t>ドウコウ</t>
    </rPh>
    <rPh sb="12" eb="13">
      <t>キ</t>
    </rPh>
    <rPh sb="17" eb="19">
      <t>キギョウ</t>
    </rPh>
    <rPh sb="21" eb="22">
      <t>オ</t>
    </rPh>
    <phoneticPr fontId="5"/>
  </si>
  <si>
    <t>◎</t>
    <phoneticPr fontId="5"/>
  </si>
  <si>
    <t>シルバー人材センターの活動が見えにくい。どこで広報しているのか？</t>
    <rPh sb="4" eb="6">
      <t>ジンザイ</t>
    </rPh>
    <rPh sb="11" eb="13">
      <t>カツドウ</t>
    </rPh>
    <rPh sb="14" eb="15">
      <t>ミ</t>
    </rPh>
    <rPh sb="23" eb="25">
      <t>コウホウ</t>
    </rPh>
    <phoneticPr fontId="5"/>
  </si>
  <si>
    <t>栽培者が減った理由を聞きたい。羽咋の魅力の1つなので支援の充実を継続してほしい。</t>
    <rPh sb="0" eb="3">
      <t>サイバイシャ</t>
    </rPh>
    <rPh sb="4" eb="5">
      <t>ヘ</t>
    </rPh>
    <rPh sb="7" eb="9">
      <t>リユウ</t>
    </rPh>
    <rPh sb="10" eb="11">
      <t>キ</t>
    </rPh>
    <rPh sb="15" eb="17">
      <t>ハクイ</t>
    </rPh>
    <rPh sb="18" eb="20">
      <t>ミリョク</t>
    </rPh>
    <rPh sb="26" eb="28">
      <t>シエン</t>
    </rPh>
    <rPh sb="29" eb="31">
      <t>ジュウジツ</t>
    </rPh>
    <rPh sb="32" eb="34">
      <t>ケイゾク</t>
    </rPh>
    <phoneticPr fontId="5"/>
  </si>
  <si>
    <t>千里浜ヒルズ開発の核であり、さらなる商品開発と市内外の事業者と連携を深めるべき。</t>
    <rPh sb="0" eb="3">
      <t>チリハマ</t>
    </rPh>
    <rPh sb="6" eb="8">
      <t>カイハツ</t>
    </rPh>
    <rPh sb="9" eb="10">
      <t>カク</t>
    </rPh>
    <rPh sb="18" eb="22">
      <t>ショウヒンカイハツ</t>
    </rPh>
    <rPh sb="23" eb="26">
      <t>シナイガイ</t>
    </rPh>
    <rPh sb="27" eb="30">
      <t>ジギョウシャ</t>
    </rPh>
    <rPh sb="31" eb="33">
      <t>レンケイ</t>
    </rPh>
    <rPh sb="34" eb="35">
      <t>フカ</t>
    </rPh>
    <phoneticPr fontId="5"/>
  </si>
  <si>
    <t>◎</t>
    <phoneticPr fontId="5"/>
  </si>
  <si>
    <t>受け入れ先が固定しないように取り組み拡大を。</t>
    <rPh sb="0" eb="1">
      <t>ウ</t>
    </rPh>
    <rPh sb="2" eb="3">
      <t>イ</t>
    </rPh>
    <rPh sb="4" eb="5">
      <t>サキ</t>
    </rPh>
    <rPh sb="6" eb="8">
      <t>コテイ</t>
    </rPh>
    <rPh sb="14" eb="15">
      <t>ト</t>
    </rPh>
    <rPh sb="16" eb="17">
      <t>ク</t>
    </rPh>
    <rPh sb="18" eb="20">
      <t>カクダイ</t>
    </rPh>
    <phoneticPr fontId="5"/>
  </si>
  <si>
    <t>立地支援の周知が市HPだけでは物足りない。宝達志水のように手紙作戦などを考えてみては。</t>
    <rPh sb="0" eb="4">
      <t>リッチシエン</t>
    </rPh>
    <rPh sb="5" eb="7">
      <t>シュウチ</t>
    </rPh>
    <rPh sb="8" eb="9">
      <t>シ</t>
    </rPh>
    <rPh sb="15" eb="17">
      <t>モノタ</t>
    </rPh>
    <rPh sb="21" eb="23">
      <t>ホウダツ</t>
    </rPh>
    <rPh sb="23" eb="25">
      <t>シミズ</t>
    </rPh>
    <rPh sb="29" eb="31">
      <t>テガミ</t>
    </rPh>
    <rPh sb="31" eb="33">
      <t>サクセン</t>
    </rPh>
    <rPh sb="36" eb="37">
      <t>カンガ</t>
    </rPh>
    <phoneticPr fontId="5"/>
  </si>
  <si>
    <t>千里浜は羽咋の武器特にSSTRは大きなイベントになった。ポストSSTRも考えてほしい。</t>
    <rPh sb="0" eb="3">
      <t>チリハマ</t>
    </rPh>
    <rPh sb="4" eb="6">
      <t>ハクイ</t>
    </rPh>
    <rPh sb="7" eb="9">
      <t>ブキ</t>
    </rPh>
    <rPh sb="9" eb="10">
      <t>トク</t>
    </rPh>
    <rPh sb="16" eb="17">
      <t>オオ</t>
    </rPh>
    <rPh sb="36" eb="37">
      <t>カンガ</t>
    </rPh>
    <phoneticPr fontId="5"/>
  </si>
  <si>
    <t>妙成寺のPRイベント開催を。</t>
    <rPh sb="0" eb="3">
      <t>ミョウジョウジ</t>
    </rPh>
    <rPh sb="10" eb="12">
      <t>カイサイ</t>
    </rPh>
    <phoneticPr fontId="5"/>
  </si>
  <si>
    <t>①妙成寺のPRイベント開催を。</t>
    <phoneticPr fontId="5"/>
  </si>
  <si>
    <t>継続してほしい。</t>
    <rPh sb="0" eb="2">
      <t>ケイゾク</t>
    </rPh>
    <phoneticPr fontId="5"/>
  </si>
  <si>
    <t>◎</t>
    <phoneticPr fontId="5"/>
  </si>
  <si>
    <t>①継続してほしい。</t>
    <phoneticPr fontId="5"/>
  </si>
  <si>
    <t>来春、本格OPENする眉丈台地キャンプ周知に力を入れてほしい。</t>
    <rPh sb="0" eb="2">
      <t>ライハル</t>
    </rPh>
    <rPh sb="3" eb="5">
      <t>ホンカク</t>
    </rPh>
    <rPh sb="11" eb="12">
      <t>マユ</t>
    </rPh>
    <rPh sb="12" eb="13">
      <t>ジョウ</t>
    </rPh>
    <rPh sb="13" eb="15">
      <t>ダイチ</t>
    </rPh>
    <rPh sb="19" eb="21">
      <t>シュウチ</t>
    </rPh>
    <rPh sb="22" eb="23">
      <t>チカラ</t>
    </rPh>
    <rPh sb="24" eb="25">
      <t>イ</t>
    </rPh>
    <phoneticPr fontId="5"/>
  </si>
  <si>
    <t>目標、実績値の人数は何の数字か不明。</t>
    <rPh sb="0" eb="2">
      <t>モクヒョウ</t>
    </rPh>
    <rPh sb="3" eb="6">
      <t>ジッセキチ</t>
    </rPh>
    <rPh sb="7" eb="9">
      <t>ニンズウ</t>
    </rPh>
    <rPh sb="10" eb="11">
      <t>ナニ</t>
    </rPh>
    <rPh sb="12" eb="14">
      <t>スウジ</t>
    </rPh>
    <rPh sb="15" eb="17">
      <t>フメイ</t>
    </rPh>
    <phoneticPr fontId="5"/>
  </si>
  <si>
    <t>柴垣の地域おこし協力隊は何をしているの？金を払っているだけに見える。失敗。砂像コンテストの継続を考えてほしい。今のままでは後継者がいない。</t>
    <rPh sb="0" eb="2">
      <t>シバガキ</t>
    </rPh>
    <rPh sb="3" eb="5">
      <t>チイキ</t>
    </rPh>
    <rPh sb="8" eb="11">
      <t>キョウリョクタイ</t>
    </rPh>
    <rPh sb="12" eb="13">
      <t>ナニ</t>
    </rPh>
    <rPh sb="20" eb="21">
      <t>カネ</t>
    </rPh>
    <rPh sb="22" eb="23">
      <t>ハラ</t>
    </rPh>
    <rPh sb="30" eb="31">
      <t>ミ</t>
    </rPh>
    <rPh sb="34" eb="36">
      <t>シッパイ</t>
    </rPh>
    <rPh sb="37" eb="39">
      <t>サゾウ</t>
    </rPh>
    <rPh sb="45" eb="47">
      <t>ケイゾク</t>
    </rPh>
    <rPh sb="48" eb="49">
      <t>カンガ</t>
    </rPh>
    <rPh sb="55" eb="56">
      <t>イマ</t>
    </rPh>
    <rPh sb="61" eb="64">
      <t>コウケイシャ</t>
    </rPh>
    <phoneticPr fontId="5"/>
  </si>
  <si>
    <t>弱年層の登録に力を入れてほしい。発信が少なすぎ。</t>
    <rPh sb="0" eb="2">
      <t>ジャクネン</t>
    </rPh>
    <rPh sb="2" eb="3">
      <t>ソウ</t>
    </rPh>
    <rPh sb="4" eb="6">
      <t>トウロク</t>
    </rPh>
    <rPh sb="7" eb="8">
      <t>チカラ</t>
    </rPh>
    <rPh sb="9" eb="10">
      <t>イ</t>
    </rPh>
    <rPh sb="16" eb="18">
      <t>ハッシン</t>
    </rPh>
    <rPh sb="19" eb="20">
      <t>スク</t>
    </rPh>
    <phoneticPr fontId="5"/>
  </si>
  <si>
    <t>神社仏閣観光のアピールを。</t>
    <rPh sb="0" eb="4">
      <t>ジンジャブッカク</t>
    </rPh>
    <rPh sb="4" eb="6">
      <t>カンコウ</t>
    </rPh>
    <phoneticPr fontId="5"/>
  </si>
  <si>
    <t>◎</t>
    <phoneticPr fontId="5"/>
  </si>
  <si>
    <t>②女性起業支援者数</t>
    <phoneticPr fontId="5"/>
  </si>
  <si>
    <t>①老朽管更新の延長距離</t>
    <phoneticPr fontId="5"/>
  </si>
  <si>
    <t>①市内の防災士登録人数</t>
    <phoneticPr fontId="5"/>
  </si>
  <si>
    <t>②市内の女性防災士登録人数</t>
    <phoneticPr fontId="5"/>
  </si>
  <si>
    <t>①二酸化炭素排出量</t>
    <phoneticPr fontId="5"/>
  </si>
  <si>
    <t>①地域づくりに貢献する民間企業等と連携した新事業数</t>
    <phoneticPr fontId="5"/>
  </si>
  <si>
    <t>○</t>
    <phoneticPr fontId="5"/>
  </si>
  <si>
    <t>市の魅力UPに力を入れた方がいい。</t>
    <rPh sb="0" eb="1">
      <t>シ</t>
    </rPh>
    <rPh sb="2" eb="4">
      <t>ミリョク</t>
    </rPh>
    <rPh sb="7" eb="8">
      <t>チカラ</t>
    </rPh>
    <rPh sb="9" eb="10">
      <t>イ</t>
    </rPh>
    <rPh sb="12" eb="13">
      <t>ホウ</t>
    </rPh>
    <phoneticPr fontId="5"/>
  </si>
  <si>
    <t>①シルバー人材センター会員の登録者数</t>
    <phoneticPr fontId="5"/>
  </si>
  <si>
    <t>①自然栽培・有機・エコ栽培者数</t>
    <phoneticPr fontId="5"/>
  </si>
  <si>
    <t>①市フェイスブック「いいね」件数</t>
    <phoneticPr fontId="5"/>
  </si>
  <si>
    <t>①体験型観光利用外国人数</t>
    <phoneticPr fontId="5"/>
  </si>
  <si>
    <t>①空き家・空き地バンク成約件数</t>
    <phoneticPr fontId="5"/>
  </si>
  <si>
    <t>①出会いの場からのカップル成立件数</t>
    <phoneticPr fontId="5"/>
  </si>
  <si>
    <t>②子育て応援券支給対象となった２子以上世帯の割合</t>
    <phoneticPr fontId="5"/>
  </si>
  <si>
    <t>①旧マルシェ跡地の整備完了（R6年度まで）</t>
    <phoneticPr fontId="5"/>
  </si>
  <si>
    <t>①人口に対する地域循環バス等の年間利用者の割合</t>
    <phoneticPr fontId="5"/>
  </si>
  <si>
    <t>地域包括ケア推進室</t>
    <phoneticPr fontId="5"/>
  </si>
  <si>
    <t>都市づくり推進室</t>
    <phoneticPr fontId="5"/>
  </si>
  <si>
    <t>トマト王子やめろ。意味ない。他の隊員も自分のやっていることをアピールしてほしい。</t>
    <rPh sb="3" eb="5">
      <t>オウジ</t>
    </rPh>
    <rPh sb="9" eb="11">
      <t>イミ</t>
    </rPh>
    <rPh sb="14" eb="15">
      <t>ホカ</t>
    </rPh>
    <rPh sb="16" eb="18">
      <t>タイイン</t>
    </rPh>
    <rPh sb="19" eb="21">
      <t>ジブン</t>
    </rPh>
    <phoneticPr fontId="5"/>
  </si>
  <si>
    <t>外国人への周知を進めて、国定化されて広がりがない。</t>
    <rPh sb="0" eb="3">
      <t>ガイコクジン</t>
    </rPh>
    <rPh sb="5" eb="7">
      <t>シュウチ</t>
    </rPh>
    <rPh sb="8" eb="9">
      <t>スス</t>
    </rPh>
    <rPh sb="12" eb="15">
      <t>コクテイカ</t>
    </rPh>
    <rPh sb="18" eb="19">
      <t>ヒロ</t>
    </rPh>
    <phoneticPr fontId="5"/>
  </si>
  <si>
    <t>若者の加入を進めてほしい。高齢者ばかりで入りにくいかも。</t>
    <rPh sb="0" eb="2">
      <t>ワカモノ</t>
    </rPh>
    <rPh sb="3" eb="5">
      <t>カニュウ</t>
    </rPh>
    <rPh sb="6" eb="7">
      <t>スス</t>
    </rPh>
    <rPh sb="13" eb="16">
      <t>コウレイシャ</t>
    </rPh>
    <rPh sb="20" eb="21">
      <t>ハイ</t>
    </rPh>
    <phoneticPr fontId="5"/>
  </si>
  <si>
    <t>○</t>
    <phoneticPr fontId="5"/>
  </si>
  <si>
    <t>「羽咋といえば、これ」というのが少ない。もっと定期便を増やしてほしい。</t>
    <rPh sb="1" eb="3">
      <t>ハクイ</t>
    </rPh>
    <rPh sb="16" eb="17">
      <t>スク</t>
    </rPh>
    <rPh sb="23" eb="26">
      <t>テイキビン</t>
    </rPh>
    <rPh sb="27" eb="28">
      <t>フ</t>
    </rPh>
    <phoneticPr fontId="5"/>
  </si>
  <si>
    <t>イベントしてます？</t>
    <phoneticPr fontId="5"/>
  </si>
  <si>
    <t>三世代同居にこだわる理由がわからない。</t>
    <rPh sb="0" eb="5">
      <t>サンセダイドウキョ</t>
    </rPh>
    <rPh sb="10" eb="12">
      <t>リユウ</t>
    </rPh>
    <phoneticPr fontId="5"/>
  </si>
  <si>
    <t>125件は多いのか。オンライン相談できる環境を。</t>
    <rPh sb="3" eb="4">
      <t>ケン</t>
    </rPh>
    <rPh sb="5" eb="6">
      <t>オオ</t>
    </rPh>
    <rPh sb="15" eb="17">
      <t>ソウダン</t>
    </rPh>
    <rPh sb="20" eb="22">
      <t>カンキョウ</t>
    </rPh>
    <phoneticPr fontId="5"/>
  </si>
  <si>
    <t>いらない。セミナーをしても参加するのは、意識が高い者だけ。</t>
    <rPh sb="13" eb="15">
      <t>サンカ</t>
    </rPh>
    <rPh sb="20" eb="22">
      <t>イシキ</t>
    </rPh>
    <rPh sb="23" eb="24">
      <t>タカ</t>
    </rPh>
    <rPh sb="25" eb="26">
      <t>モノ</t>
    </rPh>
    <phoneticPr fontId="5"/>
  </si>
  <si>
    <t>①いらない。セミナーをしても参加するのは、意識が高い者だけ。</t>
    <phoneticPr fontId="5"/>
  </si>
  <si>
    <t>・両親学級に参加した父親に対して家事や育児参加の重要性を伝える。　　　　　　　　　　　　　　　　　　　　　　　　　　　　　　　　　　　　　　　　　　　　　　　　　　　　　　　　　　　　　　　　　　　　　　　　　　　　　　　　　　　　　　　　　　　　　　　　　　・妊娠届出や乳幼児健診、各種母子の教室で父親の育児参加を促すパンフレット等を配布する。　　　　　　　　　　　　　　　　　　　　　　　　　　　　　　　　　　　　　　　　　　　　　　　　　　　　　　　　　　　　　　　　　　　　　　　　　　　　　　　　　　　・育児相談に来所した父親や訪問時に会った父親に対して、育児参加の重要性を伝えたり、育児方法を助言する。</t>
    <rPh sb="154" eb="155">
      <t>ジ</t>
    </rPh>
    <phoneticPr fontId="5"/>
  </si>
  <si>
    <t>　妊娠期から子育て期の各種教室や乳幼児健診等で、父親の育児参加の重要性を周知する。</t>
    <phoneticPr fontId="5"/>
  </si>
  <si>
    <t>本当に増えてます？</t>
    <rPh sb="0" eb="2">
      <t>ホントウ</t>
    </rPh>
    <rPh sb="3" eb="4">
      <t>フ</t>
    </rPh>
    <phoneticPr fontId="5"/>
  </si>
  <si>
    <t>教員は指導できているのか。</t>
    <rPh sb="0" eb="2">
      <t>キョウイン</t>
    </rPh>
    <rPh sb="3" eb="5">
      <t>シドウ</t>
    </rPh>
    <phoneticPr fontId="5"/>
  </si>
  <si>
    <t>いい取り組み。他市町との定住争奪戦に負けるな。</t>
    <rPh sb="2" eb="3">
      <t>ト</t>
    </rPh>
    <rPh sb="4" eb="5">
      <t>ク</t>
    </rPh>
    <rPh sb="7" eb="10">
      <t>タシマチ</t>
    </rPh>
    <rPh sb="12" eb="14">
      <t>テイジュウ</t>
    </rPh>
    <rPh sb="14" eb="17">
      <t>ソウダツセン</t>
    </rPh>
    <rPh sb="18" eb="19">
      <t>マ</t>
    </rPh>
    <phoneticPr fontId="5"/>
  </si>
  <si>
    <t>渋滞が心配。事故抑止の対策を。</t>
    <rPh sb="0" eb="2">
      <t>ジュウタイ</t>
    </rPh>
    <rPh sb="3" eb="5">
      <t>シンパイ</t>
    </rPh>
    <rPh sb="6" eb="10">
      <t>ジコヨクシ</t>
    </rPh>
    <rPh sb="11" eb="13">
      <t>タイサク</t>
    </rPh>
    <phoneticPr fontId="5"/>
  </si>
  <si>
    <t>観光客の移動手段が少なすぎる。デマンドタクシーの有効活用はできないか。</t>
    <rPh sb="0" eb="3">
      <t>カンコウキャク</t>
    </rPh>
    <rPh sb="4" eb="8">
      <t>イドウシュダン</t>
    </rPh>
    <rPh sb="9" eb="10">
      <t>スク</t>
    </rPh>
    <rPh sb="24" eb="28">
      <t>ユウコウカツヨウ</t>
    </rPh>
    <phoneticPr fontId="5"/>
  </si>
  <si>
    <t>何の事業か全く分からない。助成って何？</t>
    <rPh sb="0" eb="1">
      <t>ナニ</t>
    </rPh>
    <rPh sb="2" eb="4">
      <t>ジギョウ</t>
    </rPh>
    <rPh sb="5" eb="6">
      <t>マッタ</t>
    </rPh>
    <rPh sb="7" eb="8">
      <t>ワ</t>
    </rPh>
    <rPh sb="13" eb="15">
      <t>ジョセイ</t>
    </rPh>
    <rPh sb="17" eb="18">
      <t>ナニ</t>
    </rPh>
    <phoneticPr fontId="5"/>
  </si>
  <si>
    <t>△</t>
    <phoneticPr fontId="5"/>
  </si>
  <si>
    <t>設置することで活動が見えない地区もある。鹿島路のような活動が広がればいい。発足式で名前を付けることに時間をかけすぎ。設置段階でも住民が事業内容を理解していない。</t>
    <rPh sb="0" eb="2">
      <t>セッチ</t>
    </rPh>
    <rPh sb="7" eb="9">
      <t>カツドウ</t>
    </rPh>
    <rPh sb="10" eb="11">
      <t>ミ</t>
    </rPh>
    <rPh sb="14" eb="16">
      <t>チク</t>
    </rPh>
    <rPh sb="20" eb="23">
      <t>カシマジ</t>
    </rPh>
    <rPh sb="27" eb="29">
      <t>カツドウ</t>
    </rPh>
    <rPh sb="30" eb="31">
      <t>ヒロ</t>
    </rPh>
    <rPh sb="37" eb="40">
      <t>ホッソクシキ</t>
    </rPh>
    <rPh sb="41" eb="43">
      <t>ナマエ</t>
    </rPh>
    <rPh sb="44" eb="45">
      <t>ツ</t>
    </rPh>
    <rPh sb="50" eb="52">
      <t>ジカン</t>
    </rPh>
    <rPh sb="58" eb="62">
      <t>セッチダンカイ</t>
    </rPh>
    <rPh sb="64" eb="66">
      <t>ジュウミン</t>
    </rPh>
    <rPh sb="67" eb="71">
      <t>ジギョウナイヨウ</t>
    </rPh>
    <rPh sb="72" eb="74">
      <t>リカイ</t>
    </rPh>
    <phoneticPr fontId="5"/>
  </si>
  <si>
    <t>①設置することで活動が見えない地区もある。鹿島路のような活動が広がればいい。発足式で名前を付けることに時間をかけすぎ。設置段階でも住民が事業内容を理解していない。</t>
    <phoneticPr fontId="5"/>
  </si>
  <si>
    <t>よく分からない事業。神子原だけの事業？</t>
    <rPh sb="2" eb="3">
      <t>ワ</t>
    </rPh>
    <rPh sb="7" eb="9">
      <t>ジギョウ</t>
    </rPh>
    <rPh sb="10" eb="13">
      <t>ミコハラ</t>
    </rPh>
    <rPh sb="16" eb="18">
      <t>ジギョウ</t>
    </rPh>
    <phoneticPr fontId="5"/>
  </si>
  <si>
    <t>いい取り組み。</t>
    <rPh sb="2" eb="3">
      <t>ト</t>
    </rPh>
    <rPh sb="4" eb="5">
      <t>ク</t>
    </rPh>
    <phoneticPr fontId="5"/>
  </si>
  <si>
    <t>今後も本事業の継続を望む。</t>
    <rPh sb="0" eb="2">
      <t>コンゴ</t>
    </rPh>
    <rPh sb="3" eb="6">
      <t>ホンジギョウ</t>
    </rPh>
    <rPh sb="7" eb="9">
      <t>ケイゾク</t>
    </rPh>
    <rPh sb="10" eb="11">
      <t>ノゾ</t>
    </rPh>
    <phoneticPr fontId="5"/>
  </si>
  <si>
    <t>実際にその場で見て、聞いて感じた事が将来の就労につながるはずです。今後も継続した取り組みを期待しています。</t>
    <rPh sb="0" eb="2">
      <t>ジッサイ</t>
    </rPh>
    <rPh sb="5" eb="6">
      <t>バ</t>
    </rPh>
    <rPh sb="7" eb="8">
      <t>ミ</t>
    </rPh>
    <rPh sb="10" eb="11">
      <t>キ</t>
    </rPh>
    <rPh sb="13" eb="14">
      <t>カン</t>
    </rPh>
    <rPh sb="16" eb="17">
      <t>コト</t>
    </rPh>
    <rPh sb="18" eb="20">
      <t>ショウライ</t>
    </rPh>
    <rPh sb="21" eb="23">
      <t>シュウロウ</t>
    </rPh>
    <rPh sb="33" eb="35">
      <t>コンゴ</t>
    </rPh>
    <rPh sb="36" eb="38">
      <t>ケイゾク</t>
    </rPh>
    <rPh sb="40" eb="41">
      <t>ト</t>
    </rPh>
    <rPh sb="42" eb="43">
      <t>ク</t>
    </rPh>
    <rPh sb="45" eb="47">
      <t>キタイ</t>
    </rPh>
    <phoneticPr fontId="5"/>
  </si>
  <si>
    <t>起業後の支援体制の確立が大切。(行政、地域で)</t>
    <rPh sb="0" eb="3">
      <t>キギョウゴ</t>
    </rPh>
    <rPh sb="4" eb="8">
      <t>シエンタイセイ</t>
    </rPh>
    <rPh sb="9" eb="11">
      <t>カクリツ</t>
    </rPh>
    <rPh sb="12" eb="14">
      <t>タイセツ</t>
    </rPh>
    <rPh sb="16" eb="18">
      <t>ギョウセイ</t>
    </rPh>
    <rPh sb="19" eb="21">
      <t>チイキ</t>
    </rPh>
    <phoneticPr fontId="5"/>
  </si>
  <si>
    <t>①起業後のフォローが大事。商店会の意識改革も必要。　　　　　　　　　　　　　　　　　　　　　　　　　　　　　　　　　　　　　　　　　　　　　　　　　　　　　　　　　　　　　　　　　　　　　　　　　　　　　　　　　　　　　　　　　　　　　　　　　　　　　　　　　　②起業後の支援体制の確立が大切。(行政、地域で)</t>
    <phoneticPr fontId="5"/>
  </si>
  <si>
    <t>女性のが活躍できる環境づくりと場づくりが必要。</t>
    <rPh sb="0" eb="2">
      <t>ジョセイ</t>
    </rPh>
    <rPh sb="4" eb="6">
      <t>カツヤク</t>
    </rPh>
    <rPh sb="9" eb="11">
      <t>カンキョウ</t>
    </rPh>
    <rPh sb="15" eb="16">
      <t>バ</t>
    </rPh>
    <rPh sb="20" eb="22">
      <t>ヒツヨウ</t>
    </rPh>
    <phoneticPr fontId="5"/>
  </si>
  <si>
    <t>起業を志す当事者へのアドバイスや将来設計、行政の支援事業とのコンサルタントする機関との連携の強化。</t>
    <rPh sb="0" eb="2">
      <t>キギョウ</t>
    </rPh>
    <rPh sb="3" eb="4">
      <t>ココロザ</t>
    </rPh>
    <rPh sb="5" eb="8">
      <t>トウジシャ</t>
    </rPh>
    <rPh sb="16" eb="18">
      <t>ショウライ</t>
    </rPh>
    <rPh sb="18" eb="20">
      <t>セッケイ</t>
    </rPh>
    <rPh sb="21" eb="23">
      <t>ギョウセイ</t>
    </rPh>
    <rPh sb="24" eb="28">
      <t>シエンジギョウ</t>
    </rPh>
    <rPh sb="39" eb="41">
      <t>キカン</t>
    </rPh>
    <rPh sb="43" eb="45">
      <t>レンケイ</t>
    </rPh>
    <rPh sb="46" eb="48">
      <t>キョウカ</t>
    </rPh>
    <phoneticPr fontId="5"/>
  </si>
  <si>
    <t>退職後の就職先として枠の中に入りたくないと考える人が多くなったのでは…？</t>
    <rPh sb="0" eb="3">
      <t>タイショクゴ</t>
    </rPh>
    <rPh sb="4" eb="7">
      <t>シュウショクサキ</t>
    </rPh>
    <rPh sb="10" eb="11">
      <t>ワク</t>
    </rPh>
    <rPh sb="12" eb="13">
      <t>ナカ</t>
    </rPh>
    <rPh sb="14" eb="15">
      <t>ハイ</t>
    </rPh>
    <rPh sb="21" eb="22">
      <t>カンガ</t>
    </rPh>
    <rPh sb="24" eb="25">
      <t>ヒト</t>
    </rPh>
    <rPh sb="26" eb="27">
      <t>オオ</t>
    </rPh>
    <phoneticPr fontId="5"/>
  </si>
  <si>
    <t>自然栽培ありきではどうか？まずは、農業に携わる人への営農指導が必要では？</t>
    <rPh sb="0" eb="4">
      <t>シゼンサイバイ</t>
    </rPh>
    <rPh sb="17" eb="19">
      <t>ノウギョウ</t>
    </rPh>
    <rPh sb="20" eb="21">
      <t>タズサ</t>
    </rPh>
    <rPh sb="23" eb="24">
      <t>ヒト</t>
    </rPh>
    <rPh sb="26" eb="28">
      <t>エイノウ</t>
    </rPh>
    <rPh sb="28" eb="30">
      <t>シドウ</t>
    </rPh>
    <rPh sb="31" eb="33">
      <t>ヒツヨウ</t>
    </rPh>
    <phoneticPr fontId="5"/>
  </si>
  <si>
    <t>色々な手だてを講じた取り組み評価できる。行列のできる太巻き、玉子ごはんなど身近な産物の発掘を期待する。</t>
    <rPh sb="0" eb="2">
      <t>イロイロ</t>
    </rPh>
    <rPh sb="3" eb="4">
      <t>テ</t>
    </rPh>
    <rPh sb="7" eb="8">
      <t>コウ</t>
    </rPh>
    <rPh sb="10" eb="11">
      <t>ト</t>
    </rPh>
    <rPh sb="12" eb="13">
      <t>ク</t>
    </rPh>
    <rPh sb="14" eb="16">
      <t>ヒョウカ</t>
    </rPh>
    <rPh sb="20" eb="22">
      <t>ギョウレツ</t>
    </rPh>
    <rPh sb="26" eb="28">
      <t>フトマ</t>
    </rPh>
    <rPh sb="30" eb="32">
      <t>タマゴ</t>
    </rPh>
    <rPh sb="37" eb="39">
      <t>ミヂカ</t>
    </rPh>
    <rPh sb="40" eb="42">
      <t>サンブツ</t>
    </rPh>
    <rPh sb="43" eb="45">
      <t>ハックツ</t>
    </rPh>
    <rPh sb="46" eb="48">
      <t>キタイ</t>
    </rPh>
    <phoneticPr fontId="5"/>
  </si>
  <si>
    <t>・効果を感じる。市内企業への就職者１０名から就職の決め手を聞き、就職者のニーズを分析したらよいと思う。また、合同企業説明会に参加する羽咋市内の企業の数も増やせたらよいなと思う。</t>
    <phoneticPr fontId="5"/>
  </si>
  <si>
    <t>羽咋市といえば、千里浜や広い土地での農作業できる（？）など他の自治体と差別化できるところでアピールをしてほしい。</t>
    <phoneticPr fontId="5"/>
  </si>
  <si>
    <t>羽咋市としての課題や市民のニーズなどを市がまとめ、公開することで、その課題を解決できるような新たな事業を起こす新規起業者が現れるかもしれない。そういう新規事業者を支援する方がWIN-WINな関係を築けるような気がする。（今までの支援策にプラスしてそういう支援の枠をつくってもよいのではないかという話です。）</t>
    <phoneticPr fontId="5"/>
  </si>
  <si>
    <t>今後の方向性はよいと思う。起業したい若者（特に、子育て中の女性を想定）が共同で事業を起こせるように、羽咋市からそういう人をつなげるような働きかけがあったらいいと思う。例えば、商工会の起業のセミナーなどで仲間などをマッチングできたらよいと思う。メンバーの調整などが難しいと思うが、グループで事業案を一つ仕上げるなどの課題に取り組ませるなど。</t>
    <phoneticPr fontId="5"/>
  </si>
  <si>
    <t>羽咋市にとって必要な事業に絞り、起業したい人たちや移住者に周知させていくことが必要だと思う。サーチファンドというものもある。</t>
    <phoneticPr fontId="5"/>
  </si>
  <si>
    <t>まだ働くことができるシニア世代の方々が第二の人生として、シルバー人材センターに登録して、どんなメリットがあるのかをもっと広報誌などで周知すればよいと思う。イノシシ駆除するための狩猟免許の案内をシルバー人材センターに登録している人へすることで、高齢者のイノシシ駆除部隊ができたら話題にもなりそう。</t>
    <phoneticPr fontId="5"/>
  </si>
  <si>
    <t>ふるさと納税やイベントなどで「羽咋市と言えば自然栽培農業」というくらいまでＰＲを進めていってほしい。移住者やシルバー人材センターの登録者への自然栽培などに従事してもらうように働きかけてもよいと思う。</t>
    <phoneticPr fontId="5"/>
  </si>
  <si>
    <t>羽咋色を強めた商品の開発・PRを今後も頑張っていただきたい。</t>
    <phoneticPr fontId="5"/>
  </si>
  <si>
    <t>KPIの見直しが必要のなのでは？羽咋市の特色になり得ることができる可能性があるので、「のとしし団」にはより一層頑張っていただき、羽咋市全体で支えていく必要があるように感じる。</t>
    <phoneticPr fontId="5"/>
  </si>
  <si>
    <t xml:space="preserve">自然栽培の米作りをする生産者への支援を手厚くすればよいと思う。市外からお金を呼び込む、大きな手段になり得ると思う。羽咋市の外からアイガモロボは、現場では実際に使われているのか。その効果を現場は感じているのか。　　　　　　　　　　　　　　　　　　　　　　　　　　　　　　　　　　　　　　　　　　　　　　　　　　　　　　　　　　　　　　　　　　　　　　　　　　　　　　　　　　　　　　　　　　　　　　　　　　　　　　　　　　　　　　　　　　　　　　　　　　　　　　　　　　　　　　　　　　　　　　　　　　　　　　　　　　　　　　　　　　　　　　　　　　　　　　　　　　　　　　　　　　　　　　　　　　　　　　　　　　　　　　　　　　　　　　　　　　　　　　　　　　　　　　　　　　　　　　　　　　　　　　　　　　　　　　　　　　　　　　　　　　　　　　　　　　　　　　　　　　　　　　　　　　　　　　　　　　　　　　　　　　　　　　　　　　　　　　　　　　　　　　　　　　　　　　　　　　　　　　　　　　　　　　　　　　　　　　　　　　　　　　　　　　　　　　　　　　　　　　　　　　　　　　　　　　　　　　　　　　　　　　　　　　　　　　　　　　　　　　　　　　　　　　　　　　　　　　　　　　　　　　　　　　　　　　　　　　　　　　　　　　　　　　　　　　　　　　　　　　　　　　　　　　　　　　　　　　　　　　　　　　　　　　　　　　　　　　　　　　　　　　　　　　　　　　　　　　　
</t>
    <phoneticPr fontId="5"/>
  </si>
  <si>
    <t>羽咋市内の良い企業を高校生のうちに知れることは将来的にも意味があると思う。羽咋工業の生徒だけでなく広く羽咋市内外の若者がそういった知る機会を得られるようにするべきだと思う。</t>
    <phoneticPr fontId="5"/>
  </si>
  <si>
    <t>①どこの企業も人手不足に悩まされているが、地元採用が一番の願望だと思う。地元に定着してもらう要素が見えにくいので、明確化してもらえれば対策も取りやすくなる。　　　　　　　　　　　　　　　　　　　　　　　　　　　　　　　②羽咋市内の良い企業を高校生のうちに知れることは将来的にも意味があると思う。羽咋工業の生徒だけでなく広く羽咋市内外の若者がそういった知る機会を得られるようにするべきだと思う。</t>
    <phoneticPr fontId="5"/>
  </si>
  <si>
    <t>羽咋市を盛り上げようとする熱量のある人を、羽咋市もできる限り支援すべきだと思う。PRをより一層頑張っていただきたい。</t>
    <phoneticPr fontId="5"/>
  </si>
  <si>
    <t>人が働きたいと思えるホワイトな企業をもっと優遇し、誘致してほしい。</t>
    <phoneticPr fontId="5"/>
  </si>
  <si>
    <t>効果が出そうなところに必要な設備投資ができるようにしてほしい。</t>
    <phoneticPr fontId="5"/>
  </si>
  <si>
    <t>①新しい工夫をしないと難しいのではないか。　　　　　　　　　　　　　　　　　　　　　　　　　　　　　　　　　　　　　　　　　　　　　　　　　　　　　　　　　　　　　　　　　　　　　　　　　　　　　　　　　　　　　　　　　　　　　　　　　　　　　　</t>
    <phoneticPr fontId="5"/>
  </si>
  <si>
    <t>SSTR以外でも毎年恒例となるような千里浜をうまく活用したイベントを企画してほしい。千里浜インターのところに新しいホテルができるなら、夜のイベント（野外ライブ等）も考えてみてはどうか。</t>
    <phoneticPr fontId="5"/>
  </si>
  <si>
    <t>KPIを見直した方がいいのでは？国宝化すればすべて解決するというわけでもないと思う。交通の便が悪いように感じる。</t>
    <phoneticPr fontId="5"/>
  </si>
  <si>
    <t>①国宝化の取り組みは一部でだけ盛り上がっていると思う。外からだけでなく、市民が訪れる機会をつくるべきでは。　　　　　　　　　　　　　　　　　　　　　　　　　　　　　　　　　　　　　　　　　　　　　　　　　　　　　　　　　　　　　　　　　　　　　　②予算を付けてください。予算なしで何をする事業なのでしょうか。　　　　　　　　　　　　　　　　　　　　　　　　　　　　　　　　③KPIを見直した方がいいのでは？国宝化すればすべて解決するというわけでもないと思う。交通の便が悪いように感じる。</t>
    <phoneticPr fontId="5"/>
  </si>
  <si>
    <t>千里浜からまず盛り上げていってほしい。需要があるなら、千里浜にもグランピング施設を作ればよいと思う。</t>
    <phoneticPr fontId="5"/>
  </si>
  <si>
    <t>平日限定のお得なランチで地元の人も呼び込めたらいいと思う。</t>
    <phoneticPr fontId="5"/>
  </si>
  <si>
    <t>様々なイベントの企画、ありがとうございます。効果のあったものを実施回数を増やすなどすればよいと思う。</t>
    <phoneticPr fontId="5"/>
  </si>
  <si>
    <t>どんな媒体であれ情報発信は大事だと思う。KPIの見直しはすればよいと思う。</t>
    <phoneticPr fontId="5"/>
  </si>
  <si>
    <t>イベント・企画の内容やSNSでの発信の仕方次第で一気に参加する外国人旅行者は増えると思う。</t>
    <phoneticPr fontId="5"/>
  </si>
  <si>
    <t>住居を整備し、移住者を多く受け入れられたらいいと思う。移住者にはどんなパターンがあるのかを想定して、広くニーズをカバーできる住宅の整備が必要だと思う。</t>
    <phoneticPr fontId="5"/>
  </si>
  <si>
    <t>住宅手当を出している市内の企業に助成をするということは可能なのか。可能であれば、制度を利用する人が会社にも市にも申請をするのは手間なので、企業の方を窓口にした方がスッキリするのでは。</t>
    <phoneticPr fontId="5"/>
  </si>
  <si>
    <t>KPIを達成するために、もう一手が必要に感じる。町ごとに空き家情報を集め、良さげな空き家を羽咋市から持ち主に働きかけ、空き家バンクに登録してもらうなどしてもらってはどうか。</t>
    <phoneticPr fontId="5"/>
  </si>
  <si>
    <t>①家主が亡くなった際に、バンクへの登録をすすめるべきものでは。1年以内の登録にボーナスをつけるなど工夫しては。　　　　　　　　　　　　　　　　　　　　　　　　　　　　　　　　　　　　　　　　　　　　　　　　　　　　　　　　　　　　　　　　　　　　②KPIを達成するために、もう一手が必要に感じる。町ごとに空き家情報を集め、良さげな空き家を羽咋市から持ち主に働きかけ、空き家バンクに登録してもらうなどしてもらってはどうか。</t>
    <phoneticPr fontId="5"/>
  </si>
  <si>
    <t>明確なミッションを設定した上で、その分野においての地域おこし協力隊を登用してはどうか。</t>
    <phoneticPr fontId="5"/>
  </si>
  <si>
    <t>ボードゲームでもテレビゲームでも何か活動を通して、気楽に交流する機会があればよいと思う。参加のハードルをできるだけ下げることと活動の周知が必要に感じる。</t>
    <phoneticPr fontId="5"/>
  </si>
  <si>
    <t>地元の祭りへの参加の呼びかけやつながれる機会があることの情報提供が必要だと思う。</t>
    <phoneticPr fontId="5"/>
  </si>
  <si>
    <t>羽咋市の特色（千里浜海岸、自然栽培米、のとしし、UFO等）を前面に出してアピールしてほしい。</t>
    <phoneticPr fontId="5"/>
  </si>
  <si>
    <t>「今年も羽咋市にふるさと納税しよう」と思ってもらえるような普遍的で、あったら嬉しいものなどを返礼品にすればよいと思う。※自然栽培の米など。</t>
    <phoneticPr fontId="5"/>
  </si>
  <si>
    <t>①「羽咋といえば、これ」というのが少ない。もっと定期便を増やしてほしい。　　　　　　　　　　　　　　　　　　　　　　②「今年も羽咋市にふるさと納税しよう」と思ってもらえるような普遍的で、あったら嬉しいものなどを返礼品にすればよいと思う。※自然栽培の米など。</t>
    <phoneticPr fontId="5"/>
  </si>
  <si>
    <t>一人でも参加しやすいイベントや企画を行えばよいと思う。もしくは、一人だけ友人（既婚者かつ自分推薦してくれる人）と参加可能にして、サポートを受けながら参加できるようなイベントがあっても良いと思う。人間付き合いを見れば、わかることもあると思うので。</t>
    <phoneticPr fontId="5"/>
  </si>
  <si>
    <t>省エネリフォームの補助制度はよいと思う。</t>
    <phoneticPr fontId="5"/>
  </si>
  <si>
    <t>３人目が欲しくても子供部屋が２部屋しかないというパターンがあるので、若者かつ４LDK以上の新築や４LDK以上にリフォームする人を対象に金銭的な助成をしてはどうか。出生祝金は、本当にありがたいです。</t>
    <phoneticPr fontId="5"/>
  </si>
  <si>
    <t>羽咋市の子育てアプリに、最近話題のチャットでAIに相談できるような機能を備えさせることはできないのか。</t>
    <phoneticPr fontId="5"/>
  </si>
  <si>
    <t>デジタル予診票はすごく便利です。</t>
    <phoneticPr fontId="5"/>
  </si>
  <si>
    <t>眉丈台地自然公園の整備も楽しみである。キッチンカーやイベントの拠点となるような試みをしていただきたい。</t>
    <phoneticPr fontId="5"/>
  </si>
  <si>
    <t>子育てサロンは、たまに利用し、他の子育て世代の人たちとの交流もあるのでよい。サロンの利用者数はどんなものか？KPIも見直してみてはどうか。</t>
    <phoneticPr fontId="5"/>
  </si>
  <si>
    <t>様々な年代の女性の意見を反映させてほしい。そのためにも、子育て世代の女性が参加しやすいような取り組みが必要に感じる。子どもも連れてきてよい等。</t>
    <phoneticPr fontId="5"/>
  </si>
  <si>
    <t>子育て世代の人たちと交流できる機会はあったら嬉しい。男性の具体的な育児参加の例として、離乳食づくりや子どもとの簡単なレクリエーション遊びなどを挙げ、その方法を学んでもらい、各家庭で取り組んでもらえばよいと思う。家庭での育児の男性の明確な役割（離乳食づくり、遊び相手等）を示しての良いのでは。</t>
    <phoneticPr fontId="5"/>
  </si>
  <si>
    <t>何を協力すればよいのかの例を示さないと動けない男性もいるのでは。女性にしかできない授乳など以外で男性が協力できそうなことをセミナーなどで学べると良いと思う。例えば、離乳食づくり等。</t>
    <phoneticPr fontId="5"/>
  </si>
  <si>
    <t>学力調査に対して過去問での過度な対策など、本来の目的とは違うように進められてはいないか。点数をノルマにすることで、現場が点数に執着するのは当たり前なので、このKPIを見直し、羽咋市が独自で取り組んでいる「HAKUIZUM」の活用状況や満足度などを指標にしてはどうか。</t>
    <phoneticPr fontId="5"/>
  </si>
  <si>
    <t>△</t>
    <phoneticPr fontId="5"/>
  </si>
  <si>
    <t>①学力調査に対して過去問での過度な対策など、本来の目的とは違うように進められてはいないか。点数をノルマにすることで、現場が点数に執着するのは当たり前なので、このKPIを見直し、羽咋市が独自で取り組んでいる「HAKUIZUM」の活用状況や満足度などを指標にしてはどうか。</t>
    <phoneticPr fontId="5"/>
  </si>
  <si>
    <t>GIGAスクール構想で一人一台のタブレット端末が導入されているので、そういったICT技術によって、一人一人に合った進度にあった学習ができるようになるのは良いことだと思う。「AIドリル」の現場での評判はどうか。</t>
    <phoneticPr fontId="5"/>
  </si>
  <si>
    <t>①GIGAスクール構想で一人一台のタブレット端末が導入されているので、そういったICT技術によって、一人一人に合った進度にあった学習ができるようになるのは良いことだと思う。「AIドリル」の現場での評判はどうか。</t>
    <phoneticPr fontId="5"/>
  </si>
  <si>
    <t>英語を学びたい子は、どんどんスキルを高めていけるように支援すればよい。グローバルな人材を育成するために英語教育に力を入れることはよいと思うが、過度な英語教育で英語嫌いがを増やしてはいないか。英語に対する児童・生徒のアンケートなどの結果はどうなっているか。「好きかどうか」「役に立つ思うか」などのアンケートの結果などあれば、教えていただきたい。</t>
    <phoneticPr fontId="5"/>
  </si>
  <si>
    <t>幼児からの英語へ慣れ親しむ機会を充実させることが小学校からの外国語活動や外国語教育へのハードルを下げることにつながると思うので、可能であれば月に一回から回数を増やすことはできないのか。未就学児対象で、コスモアイルや子育てサロンなどでの外国語活動のイベントを行うのはどうか。</t>
    <phoneticPr fontId="5"/>
  </si>
  <si>
    <t>◎</t>
    <phoneticPr fontId="5"/>
  </si>
  <si>
    <t>①幼児からの英語へ慣れ親しむ機会を充実させることが小学校からの外国語活動や外国語教育へのハードルを下げることにつながると思うので、可能であれば月に一回から回数を増やすことはできないのか。未就学児対象で、コスモアイルや子育てサロンなどでの外国語活動のイベントを行うのはどうか。</t>
    <phoneticPr fontId="5"/>
  </si>
  <si>
    <t>英語やプログラミングなどの学習会はよいと思う。他にもコロナも落ち着いてきたので、青少年交流の家を活用し、異学年交流や他校の児童生徒との交流の場になればよいと思う。そのために、参加したくなるような様々なイベントを企画してほしい。例えば、「犬とふれあおう！」「DIYしてみよう！」「みんなで流しそうめんをしよう！」等　イベントを行う羽咋市内の関連団体も盛り上がると思う。</t>
    <phoneticPr fontId="5"/>
  </si>
  <si>
    <t>①英語やプログラミングなどの学習会はよいと思う。他にもコロナも落ち着いてきたので、青少年交流の家を活用し、異学年交流や他校の児童生徒との交流の場になればよいと思う。そのために、参加したくなるような様々なイベントを企画してほしい。例えば、「犬とふれあおう！」「DIYしてみよう！」「みんなで流しそうめんをしよう！」等　イベントを行う羽咋市内の関連団体も盛り上がると思う。</t>
    <phoneticPr fontId="5"/>
  </si>
  <si>
    <t>延べ利用者数と農業は関係あるのか。</t>
    <rPh sb="0" eb="1">
      <t>ノ</t>
    </rPh>
    <rPh sb="2" eb="6">
      <t>リヨウシャスウ</t>
    </rPh>
    <rPh sb="7" eb="9">
      <t>ノウギョウ</t>
    </rPh>
    <rPh sb="10" eb="12">
      <t>カンケイ</t>
    </rPh>
    <phoneticPr fontId="5"/>
  </si>
  <si>
    <t>ワーケーションお試し移住での活用を探った方がよいのではないか。</t>
    <rPh sb="8" eb="9">
      <t>タメ</t>
    </rPh>
    <rPh sb="10" eb="12">
      <t>イジュウ</t>
    </rPh>
    <rPh sb="14" eb="16">
      <t>カツヨウ</t>
    </rPh>
    <rPh sb="17" eb="18">
      <t>サグ</t>
    </rPh>
    <rPh sb="20" eb="21">
      <t>ホウ</t>
    </rPh>
    <phoneticPr fontId="5"/>
  </si>
  <si>
    <t>①ワーケーションお試し移住での活用を探った方がよいのではないか。</t>
    <phoneticPr fontId="5"/>
  </si>
  <si>
    <t>半数を目指すべき。増やすだけでなく登録後、女性防災士との意見を取り入れる場をつくってほしい。</t>
    <rPh sb="0" eb="2">
      <t>ハンスウ</t>
    </rPh>
    <rPh sb="3" eb="5">
      <t>メザ</t>
    </rPh>
    <rPh sb="9" eb="10">
      <t>フ</t>
    </rPh>
    <rPh sb="17" eb="20">
      <t>トウロクゴ</t>
    </rPh>
    <rPh sb="21" eb="23">
      <t>ジョセイ</t>
    </rPh>
    <rPh sb="23" eb="26">
      <t>ボウサイシ</t>
    </rPh>
    <rPh sb="28" eb="30">
      <t>イケン</t>
    </rPh>
    <rPh sb="31" eb="32">
      <t>ト</t>
    </rPh>
    <rPh sb="33" eb="34">
      <t>イ</t>
    </rPh>
    <rPh sb="36" eb="37">
      <t>バ</t>
    </rPh>
    <phoneticPr fontId="5"/>
  </si>
  <si>
    <t>交流の家でのプログラミング教育はよいと思う。</t>
    <phoneticPr fontId="5"/>
  </si>
  <si>
    <t>電子図書を本当に児童・生徒は読んでいるのか。どういう状態で１冊とカウントされるのか。１ページ目でも読み込んだら１冊、最後のページまでいって１冊。各校で行われている学校図書館でのイベントを羽咋市内のどの学校でも共有できるような連絡会を行っていてほしい。</t>
    <phoneticPr fontId="5"/>
  </si>
  <si>
    <t>地元の食材を知る機会としてよいと思う。使用割合はコントロールできるような気がするが、なぜKPIが達成できなかったのか。</t>
    <phoneticPr fontId="5"/>
  </si>
  <si>
    <r>
      <t>①項目</t>
    </r>
    <r>
      <rPr>
        <sz val="12"/>
        <rFont val="Yu Gothic UI"/>
        <family val="3"/>
        <charset val="128"/>
      </rPr>
      <t>⑦</t>
    </r>
    <r>
      <rPr>
        <sz val="12"/>
        <rFont val="ＭＳ Ｐゴシック"/>
        <family val="3"/>
        <charset val="128"/>
        <scheme val="minor"/>
      </rPr>
      <t>にも関連性があるので、回数頻度も可能な限り実施していただきたい。　　　　　　　　　　　　　　　②地元の食材を知る機会としてよいと思う。使用割合はコントロールできるような気がするが、なぜKPIが達成できなかったのか。</t>
    </r>
    <phoneticPr fontId="5"/>
  </si>
  <si>
    <t>分譲地整備を積極的に進めてほしい。</t>
    <phoneticPr fontId="5"/>
  </si>
  <si>
    <t>新たな分譲地整備を進めてほしい。</t>
    <phoneticPr fontId="5"/>
  </si>
  <si>
    <t>改修した２３戸には、人が入りそうなのか。</t>
    <phoneticPr fontId="5"/>
  </si>
  <si>
    <t>①改修した２３戸には、人が入りそうなのか。</t>
    <phoneticPr fontId="5"/>
  </si>
  <si>
    <t>どんな人が公営住宅を利用するのかの対象などを想定しているか。新しい賃貸アパートや新築の分譲地が増えている中で公営住宅であるメリットがあるのか。</t>
    <phoneticPr fontId="5"/>
  </si>
  <si>
    <t>①指標をかえるべきでは。　　　　　　　　　　　　　　　　　　　　　　　　　　　　　　　　　　　　　　　　　　　　　　　　　　　　　　　　　　　　　②どんな人が公営住宅を利用するのかの対象などを想定しているか。新しい賃貸アパートや新築の分譲地が増えている中で公営住宅であるメリットがあるのか。</t>
    <phoneticPr fontId="5"/>
  </si>
  <si>
    <t>安心安全な暮らしのために必要なところはできるだけ早く補修をしていってほしい。</t>
    <phoneticPr fontId="5"/>
  </si>
  <si>
    <t>計画通りに進めていてよいと思う。今後もお願いします。</t>
    <phoneticPr fontId="5"/>
  </si>
  <si>
    <t>①40年を超えた管はなるべく早く交換を。　　　　　　　　　　　　　　　　　　　　　　　　　　　　　　　　　　　　　　②計画通りに進めていてよいと思う。今後もお願いします。</t>
    <phoneticPr fontId="5"/>
  </si>
  <si>
    <t>市内の防災士が増えている中で、任意の防災士の講習などのアフターサポートも行っていってほしい。</t>
    <phoneticPr fontId="5"/>
  </si>
  <si>
    <t>①資格取得後の活動支援もお願いします。　　　　　　　　　　　　　　　　　　　　　　　　　　　　　　　　　　　　　　　　　　　　　　　　　　　　　　　②市内の防災士が増えている中で、任意の防災士の講習などのアフターサポートも行っていってほしい。</t>
    <phoneticPr fontId="5"/>
  </si>
  <si>
    <t>どんな立場の女性が今まで防災士になっているのか。女性の防災士がなぜ必要であるか周知が必要だと思う。</t>
    <phoneticPr fontId="5"/>
  </si>
  <si>
    <t>実態を把握し、緊急性の高いところから対処してほしい。空き家バンクの登録を町ごとに進めていってほしい。</t>
    <phoneticPr fontId="5"/>
  </si>
  <si>
    <t>必要なところに、必要な対策を講じてください。</t>
    <phoneticPr fontId="5"/>
  </si>
  <si>
    <t>必要な箇所は更新を進めてほしい。</t>
    <phoneticPr fontId="5"/>
  </si>
  <si>
    <t>期待しています。屋内の子どもの遊び場で市外からも人を呼び込んでほしい。</t>
    <phoneticPr fontId="5"/>
  </si>
  <si>
    <t>計画通りに進めてほしい。</t>
    <phoneticPr fontId="5"/>
  </si>
  <si>
    <t>①計画通りに進めてほしい。</t>
    <phoneticPr fontId="5"/>
  </si>
  <si>
    <t>◎</t>
    <phoneticPr fontId="5"/>
  </si>
  <si>
    <t>誰もが安心して社会生活を送れるように、交通インフラの整備は必要。検証したことを、活かしていってほしい。</t>
    <phoneticPr fontId="5"/>
  </si>
  <si>
    <t>○</t>
    <phoneticPr fontId="5"/>
  </si>
  <si>
    <t>田舎の公共交通機関の成功例を違う自治体から学んで、活かしてほしい。</t>
    <phoneticPr fontId="5"/>
  </si>
  <si>
    <t>コワーキングスペースなどを個人事業主はどれほど利用しているのか。</t>
    <phoneticPr fontId="5"/>
  </si>
  <si>
    <t>情報発信を継続してください。</t>
    <phoneticPr fontId="5"/>
  </si>
  <si>
    <t>公民館などを活用して、地元の人が集まれる機会にもなればよい。筋力をつけることはもちろん、人とのコミュニケーションの機会になればよい。</t>
    <phoneticPr fontId="5"/>
  </si>
  <si>
    <t>必要なことなら情報を発信してほしい。どういうものなのかの説明がもっと必要なのかもしれない。</t>
    <phoneticPr fontId="5"/>
  </si>
  <si>
    <t>市内の学校に周知し、現場でもできる範囲で総合的な学習の時間や探求の時間などの学びのゴールとして、市に提案できるような機会を作ればよいと思う。課題を限定し、市民からの意見を広報誌などでQRコード形式で意見を募るなどすれば、よい多様な意見が得られると思う。</t>
    <phoneticPr fontId="5"/>
  </si>
  <si>
    <t>何をしていて、どんなことを取り組んでいくのかをもっと発信してほしい。自分の住む町、地区を良くしたいと考えている若者もいるはず。</t>
    <phoneticPr fontId="5"/>
  </si>
  <si>
    <t>アンケートなどで地域住民のニーズからはじまるのがよいと思う。地域に中心となる人物が必要に感じる。</t>
    <phoneticPr fontId="5"/>
  </si>
  <si>
    <t>KPIを見直しても良いのでは。ニーズがなければ利用者も増えないと思う。利用者数も重複していると思うので、実際にはどれくらいの世帯で利用されているものなのか。希望する世帯があるなら、自宅まで届けるサービスも検討してみては。</t>
    <phoneticPr fontId="5"/>
  </si>
  <si>
    <t>分析結果を活かしてほしい。今後の展開も発信してほしい。</t>
    <phoneticPr fontId="5"/>
  </si>
  <si>
    <t>KPIの見直しが必要なのでは。マルシェは必要とされているのか。「とくし丸」や「コポ丸便」の利用状況、利用人数をＫＰＩにしてはどうか。</t>
    <phoneticPr fontId="5"/>
  </si>
  <si>
    <t>物価上昇もあるので、プレミアム商品券はとてもありがたい。市民の消費喚起の効果はあると思う。</t>
    <phoneticPr fontId="5"/>
  </si>
  <si>
    <t>公共施設から率先して節電を進めていきましょう。</t>
    <phoneticPr fontId="5"/>
  </si>
  <si>
    <t>効果的な電気自動車の運用を行ってください。</t>
    <phoneticPr fontId="5"/>
  </si>
  <si>
    <t>データを活用して、市民が恩恵を感じられるような取組に期待しています。</t>
    <phoneticPr fontId="5"/>
  </si>
  <si>
    <t>面接会の様子を発信して参加企業を増やす工夫をしてほしい。</t>
    <rPh sb="0" eb="3">
      <t>メンセツカイ</t>
    </rPh>
    <rPh sb="4" eb="6">
      <t>ヨウス</t>
    </rPh>
    <rPh sb="7" eb="9">
      <t>ハッシン</t>
    </rPh>
    <rPh sb="11" eb="13">
      <t>サンカ</t>
    </rPh>
    <rPh sb="13" eb="15">
      <t>キギョウ</t>
    </rPh>
    <rPh sb="16" eb="17">
      <t>フ</t>
    </rPh>
    <rPh sb="19" eb="21">
      <t>クフウ</t>
    </rPh>
    <phoneticPr fontId="5"/>
  </si>
  <si>
    <t>保育園留学ワーケーションは子育て世代にとっては魅力のある取組であると思います。</t>
    <rPh sb="0" eb="2">
      <t>ホイク</t>
    </rPh>
    <rPh sb="2" eb="5">
      <t>エンリュウガク</t>
    </rPh>
    <rPh sb="13" eb="15">
      <t>コソダ</t>
    </rPh>
    <rPh sb="16" eb="18">
      <t>セダイ</t>
    </rPh>
    <rPh sb="23" eb="25">
      <t>ミリョク</t>
    </rPh>
    <rPh sb="28" eb="30">
      <t>トリクミ</t>
    </rPh>
    <rPh sb="34" eb="35">
      <t>オモ</t>
    </rPh>
    <phoneticPr fontId="5"/>
  </si>
  <si>
    <t>起業か成功するための継続的なサポートをきめ細かに行ってほしい。(相談会、交流会等)</t>
    <rPh sb="0" eb="2">
      <t>キギョウ</t>
    </rPh>
    <rPh sb="3" eb="5">
      <t>セイコウ</t>
    </rPh>
    <rPh sb="10" eb="12">
      <t>ケイゾク</t>
    </rPh>
    <rPh sb="12" eb="13">
      <t>テキ</t>
    </rPh>
    <rPh sb="21" eb="22">
      <t>コマ</t>
    </rPh>
    <rPh sb="24" eb="25">
      <t>オコナ</t>
    </rPh>
    <rPh sb="32" eb="34">
      <t>ソウダン</t>
    </rPh>
    <rPh sb="34" eb="35">
      <t>カイ</t>
    </rPh>
    <rPh sb="36" eb="39">
      <t>コウリュウカイ</t>
    </rPh>
    <rPh sb="39" eb="40">
      <t>ナド</t>
    </rPh>
    <phoneticPr fontId="5"/>
  </si>
  <si>
    <t>起業してがんばっている様子を広報等で伝えて市民にアピールすることで事業者を増やしていく。</t>
    <rPh sb="0" eb="2">
      <t>キギョウ</t>
    </rPh>
    <rPh sb="11" eb="13">
      <t>ヨウス</t>
    </rPh>
    <rPh sb="14" eb="16">
      <t>コウホウ</t>
    </rPh>
    <rPh sb="16" eb="17">
      <t>ナド</t>
    </rPh>
    <rPh sb="18" eb="19">
      <t>ツタ</t>
    </rPh>
    <rPh sb="21" eb="23">
      <t>シミン</t>
    </rPh>
    <rPh sb="33" eb="36">
      <t>ジギョウシャ</t>
    </rPh>
    <rPh sb="37" eb="38">
      <t>フ</t>
    </rPh>
    <phoneticPr fontId="5"/>
  </si>
  <si>
    <t>シルバー人材センターの職種としてどんなことがあるのか示して募集してはどうか。</t>
    <rPh sb="4" eb="6">
      <t>ジンザイ</t>
    </rPh>
    <rPh sb="11" eb="13">
      <t>ショクシュ</t>
    </rPh>
    <rPh sb="26" eb="27">
      <t>シメ</t>
    </rPh>
    <rPh sb="29" eb="31">
      <t>ボシュウ</t>
    </rPh>
    <phoneticPr fontId="5"/>
  </si>
  <si>
    <t>農業で生活していけるかどうか、不安材料である。故に生産物の販路についても手助けが必要である。</t>
    <rPh sb="0" eb="2">
      <t>ノウギョウ</t>
    </rPh>
    <rPh sb="3" eb="5">
      <t>セイカツ</t>
    </rPh>
    <rPh sb="15" eb="19">
      <t>フアンザイリョウ</t>
    </rPh>
    <rPh sb="23" eb="24">
      <t>ユエ</t>
    </rPh>
    <rPh sb="25" eb="28">
      <t>セイサンブツ</t>
    </rPh>
    <rPh sb="29" eb="31">
      <t>ハンロ</t>
    </rPh>
    <rPh sb="36" eb="38">
      <t>テダス</t>
    </rPh>
    <rPh sb="40" eb="42">
      <t>ヒツヨウ</t>
    </rPh>
    <phoneticPr fontId="5"/>
  </si>
  <si>
    <t>羽咋の特色を生かして今後もマンネリ化しないで進んでいってほしい。</t>
    <rPh sb="0" eb="2">
      <t>ハクイ</t>
    </rPh>
    <rPh sb="3" eb="5">
      <t>トクショク</t>
    </rPh>
    <rPh sb="6" eb="7">
      <t>イ</t>
    </rPh>
    <rPh sb="10" eb="12">
      <t>コンゴ</t>
    </rPh>
    <rPh sb="17" eb="18">
      <t>カ</t>
    </rPh>
    <rPh sb="22" eb="23">
      <t>スス</t>
    </rPh>
    <phoneticPr fontId="5"/>
  </si>
  <si>
    <t>①羽咋の特色を生かして今後もマンネリ化しないで進んでいってほしい。　　　　　　　　　　　　　　　　　　　　　　　　　　　　　　　　　　　　　　　　　　　　　　　　　　　　　　　　　　　　　　　　　　　　　　　　　　　　　　　　　　　　　　　　　　　　　　　②自主経営はいいと思う。羽咋以外の商品も増えているので、ザ・羽咋の商品がもっと目立つようにしてほしい。</t>
    <phoneticPr fontId="5"/>
  </si>
  <si>
    <t>住民に食べたことがあるかのアンケートをしてみてはどうか。</t>
    <rPh sb="0" eb="2">
      <t>ジュウミン</t>
    </rPh>
    <rPh sb="3" eb="4">
      <t>タ</t>
    </rPh>
    <phoneticPr fontId="5"/>
  </si>
  <si>
    <t>収入増加につながれば生産者も増加する。その為に自然栽培米のよさを消費者にアピールすることも必要である。</t>
    <rPh sb="0" eb="4">
      <t>シュウニュウゾウカ</t>
    </rPh>
    <rPh sb="10" eb="13">
      <t>セイサンシャ</t>
    </rPh>
    <rPh sb="14" eb="16">
      <t>ゾウカ</t>
    </rPh>
    <rPh sb="21" eb="22">
      <t>タメ</t>
    </rPh>
    <rPh sb="23" eb="27">
      <t>シゼンサイバイ</t>
    </rPh>
    <rPh sb="27" eb="28">
      <t>コメ</t>
    </rPh>
    <rPh sb="32" eb="35">
      <t>ショウヒシャ</t>
    </rPh>
    <rPh sb="45" eb="47">
      <t>ヒツヨウ</t>
    </rPh>
    <phoneticPr fontId="5"/>
  </si>
  <si>
    <t>少しずつ成果が出てきている。今後もまわりの市町と協力した取組に期待する。</t>
    <rPh sb="0" eb="1">
      <t>スコ</t>
    </rPh>
    <rPh sb="4" eb="6">
      <t>セイカ</t>
    </rPh>
    <rPh sb="7" eb="8">
      <t>デ</t>
    </rPh>
    <rPh sb="14" eb="16">
      <t>コンゴ</t>
    </rPh>
    <rPh sb="21" eb="23">
      <t>シマチ</t>
    </rPh>
    <rPh sb="24" eb="26">
      <t>キョウリョク</t>
    </rPh>
    <rPh sb="28" eb="30">
      <t>トリクミ</t>
    </rPh>
    <rPh sb="31" eb="33">
      <t>キタイ</t>
    </rPh>
    <phoneticPr fontId="5"/>
  </si>
  <si>
    <t>能登千里浜レストハウス以外の事業者を増やしていくことが必要である。そのための事業者説明会は期待する取組である。</t>
    <rPh sb="0" eb="5">
      <t>ノトチリハマ</t>
    </rPh>
    <rPh sb="11" eb="13">
      <t>イガイ</t>
    </rPh>
    <rPh sb="14" eb="17">
      <t>ジギョウシャ</t>
    </rPh>
    <rPh sb="18" eb="19">
      <t>フ</t>
    </rPh>
    <rPh sb="27" eb="29">
      <t>ヒツヨウ</t>
    </rPh>
    <rPh sb="38" eb="41">
      <t>ジギョウシャ</t>
    </rPh>
    <rPh sb="41" eb="44">
      <t>セツメイカイ</t>
    </rPh>
    <rPh sb="45" eb="47">
      <t>キタイ</t>
    </rPh>
    <rPh sb="49" eb="51">
      <t>トリクミ</t>
    </rPh>
    <phoneticPr fontId="5"/>
  </si>
  <si>
    <t>雇用の増加は市人口増加にも結びつく可能性がある。少しでも助成率アップはできないか。(まわりと比較して？)</t>
    <rPh sb="0" eb="2">
      <t>コヨウ</t>
    </rPh>
    <rPh sb="3" eb="5">
      <t>ゾウカ</t>
    </rPh>
    <rPh sb="6" eb="9">
      <t>シジンコウ</t>
    </rPh>
    <rPh sb="9" eb="11">
      <t>ゾウカ</t>
    </rPh>
    <rPh sb="13" eb="14">
      <t>ムス</t>
    </rPh>
    <rPh sb="17" eb="20">
      <t>カノウセイ</t>
    </rPh>
    <rPh sb="24" eb="25">
      <t>スコ</t>
    </rPh>
    <rPh sb="28" eb="31">
      <t>ジョセイリツ</t>
    </rPh>
    <rPh sb="46" eb="48">
      <t>ヒカク</t>
    </rPh>
    <phoneticPr fontId="5"/>
  </si>
  <si>
    <t>誘致に至っていない理由をさぐってみる必要があるのではないか。</t>
    <rPh sb="0" eb="2">
      <t>ユウチ</t>
    </rPh>
    <rPh sb="3" eb="4">
      <t>イタ</t>
    </rPh>
    <rPh sb="9" eb="11">
      <t>リユウ</t>
    </rPh>
    <rPh sb="18" eb="20">
      <t>ヒツヨウ</t>
    </rPh>
    <phoneticPr fontId="5"/>
  </si>
  <si>
    <t>SSTRの開催期間はにぎわっていると感じる。それ以外でのにぎわいの創出として新たな企画はできないか(冬の時期)</t>
    <rPh sb="5" eb="9">
      <t>カイサイキカン</t>
    </rPh>
    <rPh sb="18" eb="19">
      <t>カン</t>
    </rPh>
    <rPh sb="24" eb="26">
      <t>イガイ</t>
    </rPh>
    <rPh sb="33" eb="35">
      <t>ソウシュツ</t>
    </rPh>
    <rPh sb="38" eb="39">
      <t>アラ</t>
    </rPh>
    <rPh sb="41" eb="43">
      <t>キカク</t>
    </rPh>
    <rPh sb="50" eb="51">
      <t>フユ</t>
    </rPh>
    <rPh sb="52" eb="54">
      <t>ジキ</t>
    </rPh>
    <phoneticPr fontId="5"/>
  </si>
  <si>
    <t>「妙成寺を国宝へ！」のイベント、PRを継続しどんどん盛り上げていってほしい。</t>
    <phoneticPr fontId="5"/>
  </si>
  <si>
    <t>妙成寺の国宝化が一番。国宝に指定されることで観光客も増えると考える。</t>
    <rPh sb="0" eb="3">
      <t>ミョウジョウジ</t>
    </rPh>
    <rPh sb="4" eb="7">
      <t>コクホウカ</t>
    </rPh>
    <rPh sb="8" eb="10">
      <t>イチバン</t>
    </rPh>
    <rPh sb="11" eb="13">
      <t>コクホウ</t>
    </rPh>
    <rPh sb="14" eb="16">
      <t>シテイ</t>
    </rPh>
    <rPh sb="22" eb="25">
      <t>カンコウキャク</t>
    </rPh>
    <rPh sb="26" eb="27">
      <t>フ</t>
    </rPh>
    <rPh sb="30" eb="31">
      <t>カンガ</t>
    </rPh>
    <phoneticPr fontId="5"/>
  </si>
  <si>
    <t>妙成寺の中でイベントを開催することはできないか(音楽会等)</t>
    <rPh sb="0" eb="3">
      <t>ミョウジョウジ</t>
    </rPh>
    <rPh sb="4" eb="5">
      <t>ナカ</t>
    </rPh>
    <rPh sb="11" eb="13">
      <t>カイサイ</t>
    </rPh>
    <rPh sb="24" eb="28">
      <t>オンガクカイナド</t>
    </rPh>
    <phoneticPr fontId="5"/>
  </si>
  <si>
    <t>実績値は確実に増えているので継続して取組んでいくことが必要である。山側の活用も視野に入れられないか(永光寺等)</t>
    <rPh sb="0" eb="3">
      <t>ジッセキチ</t>
    </rPh>
    <rPh sb="4" eb="6">
      <t>カクジツ</t>
    </rPh>
    <rPh sb="7" eb="8">
      <t>フ</t>
    </rPh>
    <rPh sb="14" eb="16">
      <t>ケイゾク</t>
    </rPh>
    <rPh sb="18" eb="20">
      <t>トリク</t>
    </rPh>
    <rPh sb="27" eb="29">
      <t>ヒツヨウ</t>
    </rPh>
    <rPh sb="33" eb="35">
      <t>ヤマガワ</t>
    </rPh>
    <rPh sb="36" eb="38">
      <t>カツヨウ</t>
    </rPh>
    <rPh sb="39" eb="41">
      <t>シヤ</t>
    </rPh>
    <rPh sb="42" eb="43">
      <t>イ</t>
    </rPh>
    <rPh sb="50" eb="51">
      <t>エイ</t>
    </rPh>
    <rPh sb="51" eb="52">
      <t>ヒカリ</t>
    </rPh>
    <rPh sb="52" eb="53">
      <t>テラ</t>
    </rPh>
    <rPh sb="53" eb="54">
      <t>ナド</t>
    </rPh>
    <phoneticPr fontId="5"/>
  </si>
  <si>
    <t>道の駅のにぎわいは予想以上であり、店内が少しせまい気がする。広くして地元の物を少し並べられないか(地元の展示品等)</t>
    <rPh sb="0" eb="1">
      <t>ミチ</t>
    </rPh>
    <rPh sb="2" eb="3">
      <t>エキ</t>
    </rPh>
    <rPh sb="9" eb="13">
      <t>ヨソウイジョウ</t>
    </rPh>
    <rPh sb="17" eb="19">
      <t>テンナイ</t>
    </rPh>
    <rPh sb="20" eb="21">
      <t>スコ</t>
    </rPh>
    <rPh sb="25" eb="26">
      <t>キ</t>
    </rPh>
    <rPh sb="30" eb="31">
      <t>ヒロ</t>
    </rPh>
    <rPh sb="34" eb="36">
      <t>ジモト</t>
    </rPh>
    <rPh sb="37" eb="38">
      <t>モノ</t>
    </rPh>
    <rPh sb="39" eb="40">
      <t>スコ</t>
    </rPh>
    <rPh sb="41" eb="42">
      <t>ナラ</t>
    </rPh>
    <rPh sb="49" eb="51">
      <t>ジモト</t>
    </rPh>
    <rPh sb="52" eb="56">
      <t>テンジヒンナド</t>
    </rPh>
    <phoneticPr fontId="5"/>
  </si>
  <si>
    <t>体験型観光として神子原でのオーナー型田植え、稲刈り、永光寺での宿坊体験等を計画してはどうか。</t>
    <rPh sb="0" eb="3">
      <t>タイケンガタ</t>
    </rPh>
    <rPh sb="3" eb="5">
      <t>カンコウ</t>
    </rPh>
    <rPh sb="8" eb="11">
      <t>ミコハラ</t>
    </rPh>
    <rPh sb="17" eb="18">
      <t>カタ</t>
    </rPh>
    <rPh sb="18" eb="20">
      <t>タウ</t>
    </rPh>
    <rPh sb="22" eb="23">
      <t>イネ</t>
    </rPh>
    <rPh sb="23" eb="24">
      <t>カ</t>
    </rPh>
    <rPh sb="26" eb="27">
      <t>エイ</t>
    </rPh>
    <rPh sb="27" eb="28">
      <t>ヒカリ</t>
    </rPh>
    <rPh sb="28" eb="29">
      <t>テラ</t>
    </rPh>
    <rPh sb="31" eb="33">
      <t>シュクボウ</t>
    </rPh>
    <rPh sb="33" eb="36">
      <t>タイケンナド</t>
    </rPh>
    <rPh sb="37" eb="39">
      <t>ケイカク</t>
    </rPh>
    <phoneticPr fontId="5"/>
  </si>
  <si>
    <t>ミドルコースを設定したことは参加者のハードルが低くなったと思う。今後も続けてほしい。</t>
    <rPh sb="7" eb="9">
      <t>セッテイ</t>
    </rPh>
    <rPh sb="14" eb="17">
      <t>サンカシャ</t>
    </rPh>
    <rPh sb="23" eb="24">
      <t>ヒク</t>
    </rPh>
    <rPh sb="29" eb="30">
      <t>オモ</t>
    </rPh>
    <rPh sb="32" eb="34">
      <t>コンゴ</t>
    </rPh>
    <rPh sb="35" eb="36">
      <t>ツヅ</t>
    </rPh>
    <phoneticPr fontId="5"/>
  </si>
  <si>
    <t>旅行会社との連携が大事である。コロナが5類になったことにより神社仏閣ツアー、海の幸ツアー、収穫体験ツアー等積極的アクションを起こしてはどうか。</t>
    <rPh sb="0" eb="4">
      <t>リョコウガイシャ</t>
    </rPh>
    <rPh sb="6" eb="8">
      <t>レンケイ</t>
    </rPh>
    <rPh sb="9" eb="11">
      <t>ダイジ</t>
    </rPh>
    <rPh sb="20" eb="21">
      <t>ルイ</t>
    </rPh>
    <rPh sb="30" eb="34">
      <t>ジンジャブッカク</t>
    </rPh>
    <rPh sb="38" eb="39">
      <t>ウミ</t>
    </rPh>
    <rPh sb="40" eb="41">
      <t>サチ</t>
    </rPh>
    <rPh sb="45" eb="47">
      <t>シュウカク</t>
    </rPh>
    <rPh sb="47" eb="49">
      <t>タイケン</t>
    </rPh>
    <rPh sb="52" eb="53">
      <t>ナド</t>
    </rPh>
    <rPh sb="53" eb="56">
      <t>セッキョクテキ</t>
    </rPh>
    <rPh sb="62" eb="63">
      <t>オ</t>
    </rPh>
    <phoneticPr fontId="5"/>
  </si>
  <si>
    <t>①寺社仏閣や里山、里海、砂像づくりやそば打ち体験など外国人が好むコンテンツはたくさんあるので発信次第だと思う。(頻度や方法)　　　　　　　　　　　　　　　　　　　　　　　　　　　　　　　　　　　　　　　　　　　　　　　　　　　　　　　　　　　　　　　②コロナ禍明けで外国人旅行者の増加が見込まれることからSNS等による情報発信を積極的に実施してほしい。　　　　　　　　　　　　　　　　　　　　　　　　　　　　　　　　　　　　　　　　　　　　　　　　　　　　　　　　　　　　　　　　　　　　　　　　　　　③旅行会社との連携が大事である。コロナが5類になったことにより神社仏閣ツアー、海の幸ツアー、収穫体験ツアー等積極的アクションを起こしてはどうか。　　　　　　　　　　　　　　　　　　　　　　　　　　　　　　　　　　　　　　　　　　　　　　　　　　　　　　　　　　　　　　　　　　　　　　　　④神社仏閣観光のアピールを。　　　　　　　　　　　　　　　　　　　　　　　　　　　　　　　　　　　　　　　　　　　　　　　　　　　　　　　　　　　　　　　　　　　　　　　　　　　　　　　　　　　　　　　　　　　　　　　　　　　　　　　　　　　　　　　　　　　⑤イベント・企画の内容やSNSでの発信の仕方次第で一気に参加する外国人旅行者は増えると思う。</t>
    <phoneticPr fontId="5"/>
  </si>
  <si>
    <t>移住において仕事と住居が大きなウェートをしめると考えるのでそれらをセットにした情報発信をしていく必要がある。</t>
    <rPh sb="0" eb="2">
      <t>イジュウ</t>
    </rPh>
    <rPh sb="6" eb="8">
      <t>シゴト</t>
    </rPh>
    <rPh sb="9" eb="11">
      <t>ジュウキョ</t>
    </rPh>
    <rPh sb="12" eb="13">
      <t>オオ</t>
    </rPh>
    <rPh sb="24" eb="25">
      <t>カンガ</t>
    </rPh>
    <rPh sb="39" eb="41">
      <t>ジョウホウ</t>
    </rPh>
    <rPh sb="41" eb="43">
      <t>ハッシン</t>
    </rPh>
    <rPh sb="48" eb="50">
      <t>ヒツヨウ</t>
    </rPh>
    <phoneticPr fontId="5"/>
  </si>
  <si>
    <t>助成額は近隣の市町と比べてどういう状況であるか。</t>
    <rPh sb="0" eb="3">
      <t>ジョセイガク</t>
    </rPh>
    <rPh sb="4" eb="6">
      <t>キンリン</t>
    </rPh>
    <rPh sb="7" eb="9">
      <t>シマチ</t>
    </rPh>
    <rPh sb="10" eb="11">
      <t>クラ</t>
    </rPh>
    <rPh sb="17" eb="19">
      <t>ジョウキョウ</t>
    </rPh>
    <phoneticPr fontId="5"/>
  </si>
  <si>
    <t>若者はにぎわいのある町に魅力を感じると思うので駅前の新施設の活用に期待する。</t>
    <rPh sb="0" eb="2">
      <t>ワカモノ</t>
    </rPh>
    <rPh sb="10" eb="11">
      <t>マチ</t>
    </rPh>
    <rPh sb="12" eb="14">
      <t>ミリョク</t>
    </rPh>
    <rPh sb="15" eb="16">
      <t>カン</t>
    </rPh>
    <rPh sb="19" eb="20">
      <t>オモ</t>
    </rPh>
    <rPh sb="23" eb="25">
      <t>エキマエ</t>
    </rPh>
    <rPh sb="26" eb="29">
      <t>シンシセツ</t>
    </rPh>
    <rPh sb="30" eb="32">
      <t>カツヨウ</t>
    </rPh>
    <rPh sb="33" eb="35">
      <t>キタイ</t>
    </rPh>
    <phoneticPr fontId="5"/>
  </si>
  <si>
    <t>○</t>
    <phoneticPr fontId="5"/>
  </si>
  <si>
    <t>13/160件の分子を増やすためにニーズの内容を分析しリノベーションできないか。</t>
    <rPh sb="6" eb="7">
      <t>ケン</t>
    </rPh>
    <rPh sb="8" eb="10">
      <t>ブンシ</t>
    </rPh>
    <rPh sb="11" eb="12">
      <t>フ</t>
    </rPh>
    <rPh sb="21" eb="23">
      <t>ナイヨウ</t>
    </rPh>
    <rPh sb="24" eb="26">
      <t>ブンセキ</t>
    </rPh>
    <phoneticPr fontId="5"/>
  </si>
  <si>
    <t>成果につながっているので継続し地域も広げていってほしい。(鹿島路以外へ)</t>
    <rPh sb="0" eb="2">
      <t>セイカ</t>
    </rPh>
    <rPh sb="12" eb="14">
      <t>ケイゾク</t>
    </rPh>
    <rPh sb="15" eb="17">
      <t>チイキ</t>
    </rPh>
    <rPh sb="18" eb="19">
      <t>ヒロ</t>
    </rPh>
    <rPh sb="29" eb="32">
      <t>カシマジ</t>
    </rPh>
    <rPh sb="32" eb="34">
      <t>イガイ</t>
    </rPh>
    <phoneticPr fontId="5"/>
  </si>
  <si>
    <t>広報「はくい」を通じて「ふれあいにほんごひろば」や交流会の様子を発信し関わる人を増やしていく。</t>
    <rPh sb="0" eb="2">
      <t>コウホウ</t>
    </rPh>
    <rPh sb="8" eb="9">
      <t>ツウ</t>
    </rPh>
    <rPh sb="25" eb="28">
      <t>コウリュウカイ</t>
    </rPh>
    <rPh sb="29" eb="31">
      <t>ヨウス</t>
    </rPh>
    <rPh sb="32" eb="34">
      <t>ハッシン</t>
    </rPh>
    <rPh sb="35" eb="36">
      <t>カカ</t>
    </rPh>
    <rPh sb="38" eb="39">
      <t>ヒト</t>
    </rPh>
    <rPh sb="40" eb="41">
      <t>フ</t>
    </rPh>
    <phoneticPr fontId="5"/>
  </si>
  <si>
    <t>市内の生徒の進学高校を調べ高校を通じて羽咋会のPR紙を配布できないか。</t>
    <rPh sb="0" eb="2">
      <t>シナイ</t>
    </rPh>
    <rPh sb="3" eb="5">
      <t>セイト</t>
    </rPh>
    <rPh sb="6" eb="8">
      <t>シンガク</t>
    </rPh>
    <rPh sb="8" eb="10">
      <t>コウコウ</t>
    </rPh>
    <rPh sb="11" eb="12">
      <t>シラ</t>
    </rPh>
    <rPh sb="13" eb="15">
      <t>コウコウ</t>
    </rPh>
    <rPh sb="16" eb="17">
      <t>ツウ</t>
    </rPh>
    <rPh sb="19" eb="22">
      <t>ハクイカイ</t>
    </rPh>
    <rPh sb="25" eb="26">
      <t>カミ</t>
    </rPh>
    <rPh sb="27" eb="29">
      <t>ハイフ</t>
    </rPh>
    <phoneticPr fontId="5"/>
  </si>
  <si>
    <t>大阪だけでなく東京・名古屋等いろいろな場所でフェアを開催して羽咋をPRしてはどうか。</t>
    <rPh sb="0" eb="2">
      <t>オオサカ</t>
    </rPh>
    <rPh sb="7" eb="9">
      <t>トウキョウ</t>
    </rPh>
    <rPh sb="10" eb="14">
      <t>ナゴヤナド</t>
    </rPh>
    <rPh sb="19" eb="21">
      <t>バショ</t>
    </rPh>
    <rPh sb="26" eb="28">
      <t>カイサイ</t>
    </rPh>
    <rPh sb="30" eb="32">
      <t>ハクイ</t>
    </rPh>
    <phoneticPr fontId="5"/>
  </si>
  <si>
    <t>人気の返礼品の充実と羽咋へ来て楽しめる返礼品を検討してほしい。</t>
    <rPh sb="0" eb="2">
      <t>ニンキ</t>
    </rPh>
    <rPh sb="3" eb="6">
      <t>ヘンレイヒン</t>
    </rPh>
    <rPh sb="7" eb="9">
      <t>ジュウジツ</t>
    </rPh>
    <rPh sb="10" eb="12">
      <t>ハクイ</t>
    </rPh>
    <rPh sb="13" eb="14">
      <t>キ</t>
    </rPh>
    <rPh sb="15" eb="16">
      <t>タノ</t>
    </rPh>
    <rPh sb="19" eb="22">
      <t>ヘンレイヒン</t>
    </rPh>
    <rPh sb="23" eb="25">
      <t>ケントウ</t>
    </rPh>
    <phoneticPr fontId="5"/>
  </si>
  <si>
    <t>気軽に相談できる場所と人材を確保しそれをPRしていく。</t>
    <rPh sb="0" eb="2">
      <t>キガル</t>
    </rPh>
    <rPh sb="3" eb="5">
      <t>ソウダン</t>
    </rPh>
    <rPh sb="8" eb="10">
      <t>バショ</t>
    </rPh>
    <rPh sb="11" eb="13">
      <t>ジンザイ</t>
    </rPh>
    <rPh sb="14" eb="15">
      <t>カク</t>
    </rPh>
    <rPh sb="15" eb="16">
      <t>ホ</t>
    </rPh>
    <phoneticPr fontId="5"/>
  </si>
  <si>
    <t>三世代同居にこだわると取組が少なくなる。</t>
    <rPh sb="0" eb="3">
      <t>サンセダイ</t>
    </rPh>
    <rPh sb="3" eb="5">
      <t>ドウキョ</t>
    </rPh>
    <rPh sb="11" eb="13">
      <t>トリクミ</t>
    </rPh>
    <rPh sb="14" eb="15">
      <t>スク</t>
    </rPh>
    <phoneticPr fontId="5"/>
  </si>
  <si>
    <t>市の人口減少の対策として重要な取組なので継続と周知の工夫をお願いする。</t>
    <rPh sb="0" eb="1">
      <t>シ</t>
    </rPh>
    <rPh sb="2" eb="6">
      <t>ジンコウゲンショウ</t>
    </rPh>
    <rPh sb="7" eb="9">
      <t>タイサク</t>
    </rPh>
    <rPh sb="12" eb="14">
      <t>ジュウヨウ</t>
    </rPh>
    <rPh sb="15" eb="17">
      <t>トリクミ</t>
    </rPh>
    <rPh sb="20" eb="22">
      <t>ケイゾク</t>
    </rPh>
    <rPh sb="23" eb="25">
      <t>シュウチ</t>
    </rPh>
    <rPh sb="26" eb="28">
      <t>クフウ</t>
    </rPh>
    <rPh sb="30" eb="31">
      <t>ネガ</t>
    </rPh>
    <phoneticPr fontId="5"/>
  </si>
  <si>
    <t>安心して子育てができるように支援する事業は今後も継続していってほしい。退職した高齢者の手助を活用する方向を考えてはどうか。</t>
    <rPh sb="0" eb="2">
      <t>アンシン</t>
    </rPh>
    <rPh sb="4" eb="6">
      <t>コソダ</t>
    </rPh>
    <rPh sb="14" eb="16">
      <t>シエン</t>
    </rPh>
    <rPh sb="18" eb="20">
      <t>ジギョウ</t>
    </rPh>
    <rPh sb="21" eb="23">
      <t>コンゴ</t>
    </rPh>
    <rPh sb="24" eb="26">
      <t>ケイゾク</t>
    </rPh>
    <rPh sb="35" eb="37">
      <t>タイショク</t>
    </rPh>
    <rPh sb="39" eb="42">
      <t>コウレイシャ</t>
    </rPh>
    <rPh sb="43" eb="45">
      <t>テダス</t>
    </rPh>
    <rPh sb="46" eb="48">
      <t>カツヨウ</t>
    </rPh>
    <rPh sb="50" eb="52">
      <t>ホウコウ</t>
    </rPh>
    <rPh sb="53" eb="54">
      <t>カンガ</t>
    </rPh>
    <phoneticPr fontId="5"/>
  </si>
  <si>
    <t>子育て情報をできるだけきめ細かにアップできるシステムを構築してほしい。</t>
    <rPh sb="0" eb="2">
      <t>コソダ</t>
    </rPh>
    <rPh sb="3" eb="5">
      <t>ジョウホウ</t>
    </rPh>
    <rPh sb="13" eb="14">
      <t>コマ</t>
    </rPh>
    <rPh sb="27" eb="29">
      <t>コウチク</t>
    </rPh>
    <phoneticPr fontId="5"/>
  </si>
  <si>
    <t>羽咋運動公園は充実しつつあり活用者が増えているのはよいことであある。屋内での施設で活用できる所を作ってほしい。</t>
    <rPh sb="0" eb="6">
      <t>ハクイウンドウコウエン</t>
    </rPh>
    <rPh sb="7" eb="9">
      <t>ジュウジツ</t>
    </rPh>
    <rPh sb="14" eb="16">
      <t>カツヨウ</t>
    </rPh>
    <rPh sb="16" eb="17">
      <t>シャ</t>
    </rPh>
    <rPh sb="18" eb="19">
      <t>フ</t>
    </rPh>
    <rPh sb="34" eb="36">
      <t>オクナイ</t>
    </rPh>
    <rPh sb="38" eb="40">
      <t>シセツ</t>
    </rPh>
    <rPh sb="41" eb="43">
      <t>カツヨウ</t>
    </rPh>
    <rPh sb="46" eb="47">
      <t>トコロ</t>
    </rPh>
    <rPh sb="48" eb="49">
      <t>ツク</t>
    </rPh>
    <phoneticPr fontId="5"/>
  </si>
  <si>
    <t>退職した高齢者を活用できないか。</t>
    <rPh sb="0" eb="2">
      <t>タイショク</t>
    </rPh>
    <rPh sb="4" eb="7">
      <t>コウレイシャ</t>
    </rPh>
    <rPh sb="8" eb="10">
      <t>カツヨウ</t>
    </rPh>
    <phoneticPr fontId="5"/>
  </si>
  <si>
    <t>◎</t>
    <phoneticPr fontId="5"/>
  </si>
  <si>
    <t>①退職した高齢者を活用できないか。</t>
    <phoneticPr fontId="5"/>
  </si>
  <si>
    <t>目標値が高まると目標値達成に向けて努力されるので50％を目指すことはよいことです。</t>
    <rPh sb="0" eb="3">
      <t>モクヒョウチ</t>
    </rPh>
    <rPh sb="4" eb="5">
      <t>タカ</t>
    </rPh>
    <rPh sb="8" eb="10">
      <t>モクヒョウ</t>
    </rPh>
    <rPh sb="10" eb="11">
      <t>チ</t>
    </rPh>
    <rPh sb="11" eb="13">
      <t>タッセイ</t>
    </rPh>
    <rPh sb="14" eb="15">
      <t>ム</t>
    </rPh>
    <rPh sb="17" eb="19">
      <t>ドリョク</t>
    </rPh>
    <rPh sb="28" eb="30">
      <t>メザ</t>
    </rPh>
    <phoneticPr fontId="5"/>
  </si>
  <si>
    <t>①目標値が高まると目標値達成に向けて努力されるので50％を目指すことはよいことです。</t>
    <phoneticPr fontId="5"/>
  </si>
  <si>
    <t>対象者を乳幼児を持つ父親だけでなくもっと年齢を下げて(中高大生)実施することを企画してはどうか。</t>
    <rPh sb="0" eb="3">
      <t>タイショウシャ</t>
    </rPh>
    <rPh sb="4" eb="7">
      <t>ニュウヨウジ</t>
    </rPh>
    <rPh sb="8" eb="9">
      <t>モ</t>
    </rPh>
    <rPh sb="10" eb="12">
      <t>チチオヤ</t>
    </rPh>
    <rPh sb="20" eb="22">
      <t>ネンレイ</t>
    </rPh>
    <rPh sb="23" eb="24">
      <t>サ</t>
    </rPh>
    <rPh sb="27" eb="28">
      <t>ナカ</t>
    </rPh>
    <rPh sb="28" eb="31">
      <t>コウダイセイ</t>
    </rPh>
    <rPh sb="32" eb="34">
      <t>ジッシ</t>
    </rPh>
    <rPh sb="39" eb="41">
      <t>キカク</t>
    </rPh>
    <phoneticPr fontId="5"/>
  </si>
  <si>
    <t>乳幼児の父親へのアプローチだけでなく企業へのアプローチも同時に進めていく必要がある。</t>
    <rPh sb="0" eb="3">
      <t>ニュウヨウジ</t>
    </rPh>
    <rPh sb="4" eb="6">
      <t>チチオヤ</t>
    </rPh>
    <rPh sb="18" eb="20">
      <t>キギョウ</t>
    </rPh>
    <rPh sb="28" eb="30">
      <t>ドウジ</t>
    </rPh>
    <rPh sb="31" eb="32">
      <t>スス</t>
    </rPh>
    <rPh sb="36" eb="38">
      <t>ヒツヨウ</t>
    </rPh>
    <phoneticPr fontId="5"/>
  </si>
  <si>
    <t>①乳幼児の父親へのアプローチだけでなく企業へのアプローチも同時に進めていく必要がある。</t>
    <phoneticPr fontId="5"/>
  </si>
  <si>
    <t>今の時代が求めている教育が方向性を大事にするとともに人格形成の場であることも大切にしてほしい。</t>
    <rPh sb="0" eb="1">
      <t>イマ</t>
    </rPh>
    <rPh sb="2" eb="4">
      <t>ジダイ</t>
    </rPh>
    <rPh sb="5" eb="6">
      <t>モト</t>
    </rPh>
    <rPh sb="10" eb="12">
      <t>キョウイク</t>
    </rPh>
    <rPh sb="13" eb="16">
      <t>ホウコウセイ</t>
    </rPh>
    <rPh sb="17" eb="19">
      <t>ダイジ</t>
    </rPh>
    <rPh sb="26" eb="28">
      <t>ジンカク</t>
    </rPh>
    <rPh sb="28" eb="30">
      <t>ケイセイ</t>
    </rPh>
    <rPh sb="31" eb="32">
      <t>バ</t>
    </rPh>
    <rPh sb="38" eb="40">
      <t>タイセツ</t>
    </rPh>
    <phoneticPr fontId="5"/>
  </si>
  <si>
    <t>教員の働き方改革が言われているが研修の時間も引き続き大事にしていってほしい。</t>
    <rPh sb="0" eb="2">
      <t>キョウイン</t>
    </rPh>
    <rPh sb="3" eb="4">
      <t>ハタラ</t>
    </rPh>
    <rPh sb="5" eb="6">
      <t>カタ</t>
    </rPh>
    <rPh sb="6" eb="8">
      <t>カイカク</t>
    </rPh>
    <rPh sb="9" eb="10">
      <t>イ</t>
    </rPh>
    <rPh sb="16" eb="18">
      <t>ケンシュウ</t>
    </rPh>
    <rPh sb="19" eb="21">
      <t>ジカン</t>
    </rPh>
    <rPh sb="22" eb="23">
      <t>ヒ</t>
    </rPh>
    <rPh sb="24" eb="25">
      <t>ツヅ</t>
    </rPh>
    <rPh sb="26" eb="28">
      <t>ダイジ</t>
    </rPh>
    <phoneticPr fontId="5"/>
  </si>
  <si>
    <t>①教員の働き方改革が言われているが研修の時間も引き続き大事にしていってほしい。　　　　　　　　　　　　　　　　　　　　　　　　　　　　　　　　　　　　　　　　　　　　　　　　　　　　　　　　　　　　　　　　　　　　　　　　　　　　　　　　　②44に同じ。</t>
    <phoneticPr fontId="5"/>
  </si>
  <si>
    <t>費用を助成しながら今後も英検取得率を上げていってほしい。</t>
    <rPh sb="0" eb="2">
      <t>ヒヨウ</t>
    </rPh>
    <rPh sb="3" eb="5">
      <t>ジョセイ</t>
    </rPh>
    <rPh sb="9" eb="11">
      <t>コンゴ</t>
    </rPh>
    <rPh sb="12" eb="17">
      <t>エイケンシュトクリツ</t>
    </rPh>
    <rPh sb="18" eb="19">
      <t>ア</t>
    </rPh>
    <phoneticPr fontId="5"/>
  </si>
  <si>
    <t>保育所の段階は楽しんで英語に親しむのがよいと思う。</t>
    <rPh sb="0" eb="3">
      <t>ホイクショ</t>
    </rPh>
    <rPh sb="4" eb="6">
      <t>ダンカイ</t>
    </rPh>
    <rPh sb="7" eb="8">
      <t>タノ</t>
    </rPh>
    <rPh sb="11" eb="13">
      <t>エイゴ</t>
    </rPh>
    <rPh sb="14" eb="15">
      <t>シタ</t>
    </rPh>
    <rPh sb="22" eb="23">
      <t>オモ</t>
    </rPh>
    <phoneticPr fontId="5"/>
  </si>
  <si>
    <t>学校以外の場で他校の子どもたちと交流しながら学習するのは互いの刺激にもなる。</t>
    <rPh sb="0" eb="4">
      <t>ガッコウイガイ</t>
    </rPh>
    <rPh sb="5" eb="6">
      <t>バ</t>
    </rPh>
    <rPh sb="7" eb="9">
      <t>タコウ</t>
    </rPh>
    <rPh sb="10" eb="11">
      <t>コ</t>
    </rPh>
    <rPh sb="16" eb="18">
      <t>コウリュウ</t>
    </rPh>
    <rPh sb="22" eb="24">
      <t>ガクシュウ</t>
    </rPh>
    <rPh sb="28" eb="29">
      <t>タガ</t>
    </rPh>
    <rPh sb="31" eb="33">
      <t>シゲキ</t>
    </rPh>
    <phoneticPr fontId="5"/>
  </si>
  <si>
    <t>無料のプログラミングソフトの活用は素晴らしい。</t>
    <rPh sb="0" eb="2">
      <t>ムリョウ</t>
    </rPh>
    <rPh sb="14" eb="16">
      <t>カツヨウ</t>
    </rPh>
    <rPh sb="17" eb="19">
      <t>スバ</t>
    </rPh>
    <phoneticPr fontId="5"/>
  </si>
  <si>
    <t>①無料のプログラミングソフトの活用は素晴らしい。</t>
    <phoneticPr fontId="5"/>
  </si>
  <si>
    <t>図書館アンケート等を実施しながら現状を把握して取組を進めてほしい。</t>
    <rPh sb="0" eb="3">
      <t>トショカン</t>
    </rPh>
    <rPh sb="8" eb="9">
      <t>ナド</t>
    </rPh>
    <rPh sb="10" eb="12">
      <t>ジッシ</t>
    </rPh>
    <rPh sb="16" eb="18">
      <t>ゲンジョウ</t>
    </rPh>
    <rPh sb="19" eb="21">
      <t>ハアク</t>
    </rPh>
    <rPh sb="23" eb="25">
      <t>トリクミ</t>
    </rPh>
    <rPh sb="26" eb="27">
      <t>スス</t>
    </rPh>
    <phoneticPr fontId="5"/>
  </si>
  <si>
    <t>地元の食材を使うことで子どもたちは地元を知ることになると同時に新鮮で安心な物を食べられることにもなる。</t>
    <rPh sb="6" eb="7">
      <t>ツカ</t>
    </rPh>
    <rPh sb="11" eb="12">
      <t>コ</t>
    </rPh>
    <rPh sb="17" eb="19">
      <t>ジモト</t>
    </rPh>
    <rPh sb="20" eb="21">
      <t>シ</t>
    </rPh>
    <rPh sb="28" eb="30">
      <t>ドウジ</t>
    </rPh>
    <rPh sb="31" eb="33">
      <t>シンセン</t>
    </rPh>
    <rPh sb="34" eb="36">
      <t>アンシン</t>
    </rPh>
    <rPh sb="37" eb="38">
      <t>モノ</t>
    </rPh>
    <rPh sb="39" eb="40">
      <t>タ</t>
    </rPh>
    <phoneticPr fontId="5"/>
  </si>
  <si>
    <t>のと里山に近く通勤に便利な為か千里浜地区の分譲地は人気が高いように思う。千里浜以外でも整備を進め羽咋市の活性化につなげてほしい。</t>
    <rPh sb="2" eb="4">
      <t>サトヤマ</t>
    </rPh>
    <rPh sb="5" eb="6">
      <t>チカ</t>
    </rPh>
    <rPh sb="7" eb="9">
      <t>ツウキン</t>
    </rPh>
    <rPh sb="10" eb="12">
      <t>ベンリ</t>
    </rPh>
    <rPh sb="13" eb="14">
      <t>タメ</t>
    </rPh>
    <rPh sb="15" eb="18">
      <t>チリハマ</t>
    </rPh>
    <rPh sb="18" eb="20">
      <t>チク</t>
    </rPh>
    <rPh sb="21" eb="24">
      <t>ブンジョウチ</t>
    </rPh>
    <rPh sb="25" eb="27">
      <t>ニンキ</t>
    </rPh>
    <rPh sb="28" eb="29">
      <t>タカ</t>
    </rPh>
    <rPh sb="33" eb="34">
      <t>オモ</t>
    </rPh>
    <rPh sb="36" eb="39">
      <t>チリハマ</t>
    </rPh>
    <rPh sb="39" eb="41">
      <t>イガイ</t>
    </rPh>
    <rPh sb="43" eb="45">
      <t>セイビ</t>
    </rPh>
    <rPh sb="46" eb="47">
      <t>スス</t>
    </rPh>
    <rPh sb="48" eb="51">
      <t>ハクイシ</t>
    </rPh>
    <rPh sb="52" eb="55">
      <t>カッセイカ</t>
    </rPh>
    <phoneticPr fontId="5"/>
  </si>
  <si>
    <t>移住定住者へのアンケートを実施して今後の分譲地整備につなげてほしい。</t>
    <rPh sb="0" eb="5">
      <t>イジュウテイジュウシャ</t>
    </rPh>
    <rPh sb="13" eb="15">
      <t>ジッシ</t>
    </rPh>
    <rPh sb="17" eb="19">
      <t>コンゴ</t>
    </rPh>
    <rPh sb="20" eb="23">
      <t>ブンジョウチ</t>
    </rPh>
    <rPh sb="23" eb="25">
      <t>セイビ</t>
    </rPh>
    <phoneticPr fontId="5"/>
  </si>
  <si>
    <t>現状の入居状況要望等を把握して次の手だてに着手することを望む。</t>
    <rPh sb="0" eb="2">
      <t>ゲンジョウ</t>
    </rPh>
    <rPh sb="3" eb="7">
      <t>ニュウキョジョウキョウ</t>
    </rPh>
    <rPh sb="7" eb="9">
      <t>ヨウボウ</t>
    </rPh>
    <rPh sb="9" eb="10">
      <t>ナド</t>
    </rPh>
    <rPh sb="11" eb="13">
      <t>ハアク</t>
    </rPh>
    <rPh sb="15" eb="16">
      <t>ツギ</t>
    </rPh>
    <rPh sb="17" eb="18">
      <t>テ</t>
    </rPh>
    <rPh sb="21" eb="23">
      <t>チャクシュ</t>
    </rPh>
    <rPh sb="28" eb="29">
      <t>ノゾ</t>
    </rPh>
    <phoneticPr fontId="5"/>
  </si>
  <si>
    <t>生活にとって大事なことであり定期的に点検をしながら安心安全につながるように進めてほしい。</t>
    <rPh sb="0" eb="2">
      <t>セイカツ</t>
    </rPh>
    <rPh sb="6" eb="8">
      <t>ダイジ</t>
    </rPh>
    <rPh sb="14" eb="17">
      <t>テイキテキ</t>
    </rPh>
    <rPh sb="18" eb="20">
      <t>テンケン</t>
    </rPh>
    <rPh sb="25" eb="29">
      <t>アンシンアンゼン</t>
    </rPh>
    <rPh sb="37" eb="38">
      <t>スス</t>
    </rPh>
    <phoneticPr fontId="5"/>
  </si>
  <si>
    <t>生活にとって欠かせない「水」のことなので計画的に迅速に行ってほしい。</t>
    <rPh sb="0" eb="2">
      <t>セイカツ</t>
    </rPh>
    <rPh sb="6" eb="7">
      <t>カ</t>
    </rPh>
    <rPh sb="12" eb="13">
      <t>ミズ</t>
    </rPh>
    <rPh sb="20" eb="23">
      <t>ケイカクテキ</t>
    </rPh>
    <rPh sb="24" eb="26">
      <t>ジンソク</t>
    </rPh>
    <rPh sb="27" eb="28">
      <t>イ</t>
    </rPh>
    <phoneticPr fontId="5"/>
  </si>
  <si>
    <t>防災士の必要性を機会ととらえて住民に知らせていく工夫をする。(各町の総会等で知らせる)</t>
    <rPh sb="0" eb="3">
      <t>ボウサイシ</t>
    </rPh>
    <rPh sb="4" eb="7">
      <t>ヒツヨウセイ</t>
    </rPh>
    <rPh sb="8" eb="10">
      <t>キカイ</t>
    </rPh>
    <rPh sb="15" eb="17">
      <t>ジュウミン</t>
    </rPh>
    <rPh sb="18" eb="19">
      <t>シ</t>
    </rPh>
    <rPh sb="24" eb="26">
      <t>クフウ</t>
    </rPh>
    <rPh sb="31" eb="32">
      <t>カク</t>
    </rPh>
    <rPh sb="32" eb="33">
      <t>マチ</t>
    </rPh>
    <rPh sb="34" eb="36">
      <t>ソウカイ</t>
    </rPh>
    <rPh sb="36" eb="37">
      <t>ナド</t>
    </rPh>
    <rPh sb="38" eb="39">
      <t>シ</t>
    </rPh>
    <phoneticPr fontId="5"/>
  </si>
  <si>
    <t>各町の女性の会を活用してPRしていく。</t>
    <rPh sb="0" eb="2">
      <t>カクマチ</t>
    </rPh>
    <rPh sb="3" eb="5">
      <t>ジョセイ</t>
    </rPh>
    <rPh sb="6" eb="7">
      <t>カイ</t>
    </rPh>
    <rPh sb="8" eb="10">
      <t>カツヨウ</t>
    </rPh>
    <phoneticPr fontId="5"/>
  </si>
  <si>
    <t>今後も空き家は増加していくので各町と協力して空き家の活用法について話し合う場を設定してはどうか。</t>
    <rPh sb="0" eb="2">
      <t>コンゴ</t>
    </rPh>
    <rPh sb="3" eb="4">
      <t>ア</t>
    </rPh>
    <rPh sb="5" eb="6">
      <t>ヤ</t>
    </rPh>
    <rPh sb="7" eb="9">
      <t>ゾウカ</t>
    </rPh>
    <rPh sb="15" eb="17">
      <t>カクマチ</t>
    </rPh>
    <rPh sb="18" eb="20">
      <t>キョウリョク</t>
    </rPh>
    <rPh sb="22" eb="23">
      <t>ア</t>
    </rPh>
    <rPh sb="24" eb="25">
      <t>ヤ</t>
    </rPh>
    <rPh sb="26" eb="29">
      <t>カツヨウホウ</t>
    </rPh>
    <rPh sb="33" eb="34">
      <t>ハナ</t>
    </rPh>
    <rPh sb="35" eb="36">
      <t>ア</t>
    </rPh>
    <rPh sb="37" eb="38">
      <t>バ</t>
    </rPh>
    <rPh sb="39" eb="41">
      <t>セッテイ</t>
    </rPh>
    <phoneticPr fontId="5"/>
  </si>
  <si>
    <t>豪雨災害のニュースが毎年のように流れるにつけ未然防止対策の必要性を強く感じる。継続的設置をお願いする。</t>
    <rPh sb="0" eb="2">
      <t>ゴウウ</t>
    </rPh>
    <rPh sb="2" eb="4">
      <t>サイガイ</t>
    </rPh>
    <rPh sb="10" eb="12">
      <t>マイトシ</t>
    </rPh>
    <rPh sb="16" eb="17">
      <t>ナガ</t>
    </rPh>
    <rPh sb="22" eb="26">
      <t>ミゼンボウシ</t>
    </rPh>
    <rPh sb="26" eb="28">
      <t>タイサク</t>
    </rPh>
    <rPh sb="29" eb="32">
      <t>ヒツヨウセイ</t>
    </rPh>
    <rPh sb="33" eb="34">
      <t>ツヨ</t>
    </rPh>
    <rPh sb="35" eb="36">
      <t>カン</t>
    </rPh>
    <rPh sb="39" eb="42">
      <t>ケイゾクテキ</t>
    </rPh>
    <rPh sb="42" eb="44">
      <t>セッチ</t>
    </rPh>
    <rPh sb="46" eb="47">
      <t>ネガ</t>
    </rPh>
    <phoneticPr fontId="5"/>
  </si>
  <si>
    <t>防犯のためにも整備率100％を目指してほしい。</t>
    <rPh sb="0" eb="2">
      <t>ボウハン</t>
    </rPh>
    <rPh sb="7" eb="9">
      <t>セイビ</t>
    </rPh>
    <rPh sb="9" eb="10">
      <t>リツ</t>
    </rPh>
    <rPh sb="15" eb="17">
      <t>メザ</t>
    </rPh>
    <phoneticPr fontId="5"/>
  </si>
  <si>
    <t>駅前が賑わうことで市民だけでなく電車を利用した観光客にも好印象を与える。(活気ある羽咋)</t>
    <rPh sb="0" eb="2">
      <t>エキマエ</t>
    </rPh>
    <rPh sb="3" eb="4">
      <t>ニギ</t>
    </rPh>
    <rPh sb="9" eb="11">
      <t>シミン</t>
    </rPh>
    <rPh sb="16" eb="18">
      <t>デンシャ</t>
    </rPh>
    <rPh sb="19" eb="21">
      <t>リヨウ</t>
    </rPh>
    <rPh sb="23" eb="26">
      <t>カンコウキャク</t>
    </rPh>
    <rPh sb="28" eb="31">
      <t>コウインショウ</t>
    </rPh>
    <rPh sb="32" eb="33">
      <t>アタ</t>
    </rPh>
    <rPh sb="37" eb="39">
      <t>カッキ</t>
    </rPh>
    <rPh sb="41" eb="43">
      <t>ハクイ</t>
    </rPh>
    <phoneticPr fontId="5"/>
  </si>
  <si>
    <t>高齢化が進む社会の中でよりよい交通手段になることで生活も充実していく。交通弱者のことを考えた取組にしてほしい。</t>
    <rPh sb="0" eb="2">
      <t>コウレイ</t>
    </rPh>
    <rPh sb="2" eb="3">
      <t>カ</t>
    </rPh>
    <rPh sb="4" eb="5">
      <t>スス</t>
    </rPh>
    <rPh sb="6" eb="8">
      <t>シャカイ</t>
    </rPh>
    <rPh sb="9" eb="10">
      <t>ナカ</t>
    </rPh>
    <rPh sb="15" eb="17">
      <t>コウツウ</t>
    </rPh>
    <rPh sb="17" eb="19">
      <t>シュダン</t>
    </rPh>
    <rPh sb="25" eb="27">
      <t>セイカツ</t>
    </rPh>
    <rPh sb="28" eb="30">
      <t>ジュウジツ</t>
    </rPh>
    <rPh sb="35" eb="37">
      <t>コウツウ</t>
    </rPh>
    <rPh sb="37" eb="39">
      <t>ジャクシャ</t>
    </rPh>
    <rPh sb="43" eb="44">
      <t>カンガ</t>
    </rPh>
    <rPh sb="46" eb="48">
      <t>トリクミ</t>
    </rPh>
    <phoneticPr fontId="5"/>
  </si>
  <si>
    <t>利用状況(買い物、病院その他等)を把握して計画を進めてほしい。</t>
    <rPh sb="0" eb="4">
      <t>リヨウジョウキョウ</t>
    </rPh>
    <rPh sb="5" eb="6">
      <t>カ</t>
    </rPh>
    <rPh sb="7" eb="8">
      <t>モノ</t>
    </rPh>
    <rPh sb="9" eb="11">
      <t>ビョウイン</t>
    </rPh>
    <rPh sb="13" eb="14">
      <t>タ</t>
    </rPh>
    <rPh sb="14" eb="15">
      <t>ナド</t>
    </rPh>
    <rPh sb="17" eb="19">
      <t>ハアク</t>
    </rPh>
    <rPh sb="21" eb="23">
      <t>ケイカク</t>
    </rPh>
    <rPh sb="24" eb="25">
      <t>スス</t>
    </rPh>
    <phoneticPr fontId="5"/>
  </si>
  <si>
    <t>コロナの5類への移行により利用状況が変化することが考えられるのでPRをしながらもう少し様子を見定めるのがよい。</t>
    <rPh sb="5" eb="6">
      <t>ルイ</t>
    </rPh>
    <rPh sb="8" eb="10">
      <t>イコウ</t>
    </rPh>
    <rPh sb="13" eb="17">
      <t>リヨウジョウキョウ</t>
    </rPh>
    <rPh sb="18" eb="20">
      <t>ヘンカ</t>
    </rPh>
    <rPh sb="25" eb="26">
      <t>カンガ</t>
    </rPh>
    <rPh sb="41" eb="42">
      <t>スコ</t>
    </rPh>
    <rPh sb="43" eb="45">
      <t>ヨウス</t>
    </rPh>
    <rPh sb="46" eb="48">
      <t>ミサダ</t>
    </rPh>
    <phoneticPr fontId="5"/>
  </si>
  <si>
    <t>未受診者への勧奨を行いながら努力していってほしい。</t>
    <rPh sb="0" eb="4">
      <t>ミジュシンシャ</t>
    </rPh>
    <rPh sb="6" eb="8">
      <t>カンショウ</t>
    </rPh>
    <rPh sb="9" eb="10">
      <t>オコナ</t>
    </rPh>
    <rPh sb="14" eb="16">
      <t>ドリョク</t>
    </rPh>
    <phoneticPr fontId="5"/>
  </si>
  <si>
    <t>高齢化が進む社会にあって大事な取組なので継続して進めてほしい。</t>
    <rPh sb="0" eb="3">
      <t>コウレイカ</t>
    </rPh>
    <rPh sb="4" eb="5">
      <t>スス</t>
    </rPh>
    <rPh sb="6" eb="8">
      <t>シャカイ</t>
    </rPh>
    <rPh sb="12" eb="14">
      <t>ダイジ</t>
    </rPh>
    <rPh sb="15" eb="17">
      <t>トリクミ</t>
    </rPh>
    <rPh sb="20" eb="22">
      <t>ケイゾク</t>
    </rPh>
    <rPh sb="24" eb="25">
      <t>スス</t>
    </rPh>
    <phoneticPr fontId="5"/>
  </si>
  <si>
    <t>市民憲章推進基金制度の内容の周知が必要である。(知っている人は少ない)</t>
    <rPh sb="0" eb="4">
      <t>シミンケンショウ</t>
    </rPh>
    <rPh sb="4" eb="6">
      <t>スイシン</t>
    </rPh>
    <rPh sb="6" eb="10">
      <t>キキンセイド</t>
    </rPh>
    <rPh sb="11" eb="13">
      <t>ナイヨウ</t>
    </rPh>
    <rPh sb="14" eb="16">
      <t>シュウチ</t>
    </rPh>
    <rPh sb="17" eb="19">
      <t>ヒツヨウ</t>
    </rPh>
    <rPh sb="24" eb="25">
      <t>シ</t>
    </rPh>
    <rPh sb="29" eb="30">
      <t>ヒト</t>
    </rPh>
    <rPh sb="31" eb="32">
      <t>スク</t>
    </rPh>
    <phoneticPr fontId="5"/>
  </si>
  <si>
    <t>①市民憲章推進基金制度の内容の周知が必要である。(知っている人は少ない)　　　　　　　　　　　　　　　　　　　　　　　　　　　　　　　　　　　　　　　　　　　　　　　　　　　　　　　　　　　　　　　　　　　　　　　　　　　　　　　　　　　　　　　　②何の事業か全く分からない。助成って何？　　　　　　　　　　　　　　　　　　　　　　　　　　　　　　　　　　　　　　　　　　　　　　　　　　　　　　　　　　　　　　　　　　　　　　　　　　　　　　　　　　　　　　　　　　　　　　　　　　　　　　③助成の広報も必要だが、やりたいことのある人に具体的にどうするか、指南することが必要。　　　　　　　　　　　　　　　　　　　　　　　　　　　　　　　　　　　　　　　　　　　　　　　　　　　　　　　　　　　　　　　　　　　　　　　　　　　　　　　　　④広く市民に周知されているとは思えない。助成金の額も原則5万円(限度額20万円)では、応募少ないと思う。選考委員会まで設けているのであれば、申請内容についてある程度厳正に対応するであろうから、助成金額をアップしても良いのではないでしょうか。</t>
    <phoneticPr fontId="5"/>
  </si>
  <si>
    <t>小中学生が市の職員から市の情報を聞いたりアドバイスをしてもらったりして自分たちの活動につなげているニュースを新聞等で目にするがよいことだと思う。</t>
    <rPh sb="0" eb="4">
      <t>ショウチュウガクセイ</t>
    </rPh>
    <rPh sb="5" eb="6">
      <t>シ</t>
    </rPh>
    <rPh sb="7" eb="9">
      <t>ショクイン</t>
    </rPh>
    <rPh sb="11" eb="12">
      <t>シ</t>
    </rPh>
    <rPh sb="13" eb="15">
      <t>ジョウホウ</t>
    </rPh>
    <rPh sb="16" eb="17">
      <t>キ</t>
    </rPh>
    <rPh sb="35" eb="37">
      <t>ジブン</t>
    </rPh>
    <rPh sb="40" eb="42">
      <t>カツドウ</t>
    </rPh>
    <rPh sb="54" eb="56">
      <t>シンブン</t>
    </rPh>
    <rPh sb="56" eb="57">
      <t>ナド</t>
    </rPh>
    <rPh sb="58" eb="59">
      <t>メ</t>
    </rPh>
    <rPh sb="69" eb="70">
      <t>オモ</t>
    </rPh>
    <phoneticPr fontId="5"/>
  </si>
  <si>
    <t>各町でどのような活動をしているのかの情報交流が少ないように思う。もっと互いに交流し刺激し合うことが必要。</t>
    <rPh sb="0" eb="2">
      <t>カクマチ</t>
    </rPh>
    <rPh sb="8" eb="10">
      <t>カツドウ</t>
    </rPh>
    <rPh sb="18" eb="22">
      <t>ジョウホウコウリュウ</t>
    </rPh>
    <rPh sb="23" eb="24">
      <t>スク</t>
    </rPh>
    <rPh sb="29" eb="30">
      <t>オモ</t>
    </rPh>
    <rPh sb="35" eb="36">
      <t>タガ</t>
    </rPh>
    <rPh sb="38" eb="40">
      <t>コウリュウ</t>
    </rPh>
    <rPh sb="41" eb="43">
      <t>シゲキ</t>
    </rPh>
    <rPh sb="44" eb="45">
      <t>ア</t>
    </rPh>
    <rPh sb="49" eb="51">
      <t>ヒツヨウ</t>
    </rPh>
    <phoneticPr fontId="5"/>
  </si>
  <si>
    <t>アンケート等を実施して取組を進めていっているのはよい。今後は地域を広げていってほしい。</t>
    <rPh sb="5" eb="6">
      <t>ナド</t>
    </rPh>
    <rPh sb="7" eb="9">
      <t>ジッシ</t>
    </rPh>
    <rPh sb="11" eb="13">
      <t>トリクミ</t>
    </rPh>
    <rPh sb="14" eb="15">
      <t>スス</t>
    </rPh>
    <rPh sb="27" eb="29">
      <t>コンゴ</t>
    </rPh>
    <rPh sb="30" eb="32">
      <t>チイキ</t>
    </rPh>
    <rPh sb="33" eb="34">
      <t>ヒロ</t>
    </rPh>
    <phoneticPr fontId="5"/>
  </si>
  <si>
    <t>高齢化社会の現代において大事な取組であり今後も継続してほしい。</t>
    <rPh sb="0" eb="5">
      <t>コウレイカシャカイ</t>
    </rPh>
    <rPh sb="6" eb="8">
      <t>ゲンダイ</t>
    </rPh>
    <rPh sb="12" eb="14">
      <t>ダイジ</t>
    </rPh>
    <rPh sb="15" eb="17">
      <t>トリクミ</t>
    </rPh>
    <rPh sb="20" eb="22">
      <t>コンゴ</t>
    </rPh>
    <rPh sb="23" eb="25">
      <t>ケイゾク</t>
    </rPh>
    <phoneticPr fontId="5"/>
  </si>
  <si>
    <t>データ化は基盤として大事であるが、データを基にどのようなことを実践していくのかが更に難しいことなので実施につなげてほしい。</t>
    <rPh sb="3" eb="4">
      <t>カ</t>
    </rPh>
    <rPh sb="5" eb="7">
      <t>キバン</t>
    </rPh>
    <rPh sb="10" eb="12">
      <t>ダイジ</t>
    </rPh>
    <rPh sb="21" eb="22">
      <t>モト</t>
    </rPh>
    <rPh sb="31" eb="33">
      <t>ジッセン</t>
    </rPh>
    <rPh sb="40" eb="41">
      <t>サラ</t>
    </rPh>
    <rPh sb="42" eb="43">
      <t>ムズカ</t>
    </rPh>
    <rPh sb="50" eb="52">
      <t>ジッシ</t>
    </rPh>
    <phoneticPr fontId="5"/>
  </si>
  <si>
    <t>交通手段のない高齢者にとってありがたい取組である。</t>
    <rPh sb="0" eb="4">
      <t>コウツウシュダン</t>
    </rPh>
    <rPh sb="7" eb="10">
      <t>コウレイシャ</t>
    </rPh>
    <rPh sb="19" eb="21">
      <t>トリクミ</t>
    </rPh>
    <phoneticPr fontId="5"/>
  </si>
  <si>
    <t>①交通手段のない高齢者にとってありがたい取組である。</t>
    <phoneticPr fontId="5"/>
  </si>
  <si>
    <t>プレミアム商品券は市民の購買意欲につながるよい取組である。継続を。移動スーパーは高齢者にはうれしい取組であり品物を工夫して継続してほしい。</t>
    <rPh sb="5" eb="8">
      <t>ショウヒンケン</t>
    </rPh>
    <rPh sb="9" eb="11">
      <t>シミン</t>
    </rPh>
    <rPh sb="12" eb="14">
      <t>コウバイ</t>
    </rPh>
    <rPh sb="14" eb="16">
      <t>イヨク</t>
    </rPh>
    <rPh sb="23" eb="25">
      <t>トリクミ</t>
    </rPh>
    <rPh sb="29" eb="31">
      <t>ケイゾク</t>
    </rPh>
    <rPh sb="33" eb="35">
      <t>イドウ</t>
    </rPh>
    <rPh sb="40" eb="43">
      <t>コウレイシャ</t>
    </rPh>
    <rPh sb="49" eb="51">
      <t>トリクミ</t>
    </rPh>
    <rPh sb="54" eb="56">
      <t>シナモノ</t>
    </rPh>
    <rPh sb="57" eb="59">
      <t>クフウ</t>
    </rPh>
    <rPh sb="61" eb="63">
      <t>ケイゾク</t>
    </rPh>
    <phoneticPr fontId="5"/>
  </si>
  <si>
    <t>①プレミアム商品券は市民の購買意欲につながるよい取組である。継続を。移動スーパーは高齢者にはうれしい取組であり品物を工夫して継続してほしい。　　　　　　　　　　　　　　　　　　　　　　　　　　　　　　　　　　　　　　　　　　　　　　　　　　　　②小型店が潤う方法を検討してほしい。　　　　　　　　　　　　　　　　　　　　　　　　　　　　　　　　　　　　　　　　　　　　　　　　　　　　　　　　　　　　　　　　　　　　　　　　　　　　　　　　　　　　　　　　　　　　　　　　　　　　　　　　③KPIは達成していますが、決算額が予算額を大きく上回っています。適正な数値なのでしょうか。また、商品券がどの業態で使用されることが多いのか気になるところです。</t>
    <phoneticPr fontId="5"/>
  </si>
  <si>
    <t>行政が率先して取組んでほしい。</t>
    <rPh sb="0" eb="2">
      <t>ギョウセイ</t>
    </rPh>
    <rPh sb="3" eb="5">
      <t>ソッセン</t>
    </rPh>
    <rPh sb="7" eb="9">
      <t>トリク</t>
    </rPh>
    <phoneticPr fontId="5"/>
  </si>
  <si>
    <t>外部の専門的意見を活用しながら羽咋の活性化につながる施策を立案してほしい。</t>
    <rPh sb="0" eb="2">
      <t>ガイブ</t>
    </rPh>
    <rPh sb="3" eb="8">
      <t>センモンテキイケン</t>
    </rPh>
    <rPh sb="9" eb="11">
      <t>カツヨウ</t>
    </rPh>
    <rPh sb="15" eb="17">
      <t>ハクイ</t>
    </rPh>
    <rPh sb="18" eb="21">
      <t>カッセイカ</t>
    </rPh>
    <rPh sb="26" eb="28">
      <t>シサク</t>
    </rPh>
    <rPh sb="29" eb="31">
      <t>リツアン</t>
    </rPh>
    <phoneticPr fontId="5"/>
  </si>
  <si>
    <t>取り組みの継続とPRの拡大を。</t>
    <rPh sb="0" eb="1">
      <t>ト</t>
    </rPh>
    <rPh sb="2" eb="3">
      <t>ク</t>
    </rPh>
    <rPh sb="5" eb="7">
      <t>ケイゾク</t>
    </rPh>
    <rPh sb="11" eb="13">
      <t>カクダイ</t>
    </rPh>
    <phoneticPr fontId="5"/>
  </si>
  <si>
    <t>今後も継続した取り組みを。</t>
    <rPh sb="0" eb="2">
      <t>コンゴ</t>
    </rPh>
    <rPh sb="3" eb="5">
      <t>ケイゾク</t>
    </rPh>
    <rPh sb="7" eb="8">
      <t>ト</t>
    </rPh>
    <rPh sb="9" eb="10">
      <t>ク</t>
    </rPh>
    <phoneticPr fontId="5"/>
  </si>
  <si>
    <t>高校生が求め、持てる力を活かせる企業があれば。</t>
    <rPh sb="0" eb="3">
      <t>コウコウセイ</t>
    </rPh>
    <rPh sb="4" eb="5">
      <t>モト</t>
    </rPh>
    <rPh sb="7" eb="8">
      <t>モ</t>
    </rPh>
    <rPh sb="10" eb="11">
      <t>チカラ</t>
    </rPh>
    <rPh sb="12" eb="13">
      <t>イ</t>
    </rPh>
    <rPh sb="16" eb="18">
      <t>キギョウ</t>
    </rPh>
    <phoneticPr fontId="5"/>
  </si>
  <si>
    <t>企業と積極的に連携を図り、受入企業数を拡大を進めてほしい。</t>
    <rPh sb="0" eb="2">
      <t>キギョウ</t>
    </rPh>
    <rPh sb="3" eb="6">
      <t>セッキョクテキ</t>
    </rPh>
    <rPh sb="7" eb="9">
      <t>レンケイ</t>
    </rPh>
    <rPh sb="10" eb="11">
      <t>ハカ</t>
    </rPh>
    <rPh sb="13" eb="15">
      <t>ウケイレ</t>
    </rPh>
    <rPh sb="15" eb="17">
      <t>キギョウ</t>
    </rPh>
    <rPh sb="17" eb="18">
      <t>スウ</t>
    </rPh>
    <rPh sb="19" eb="21">
      <t>カクダイ</t>
    </rPh>
    <rPh sb="22" eb="23">
      <t>スス</t>
    </rPh>
    <phoneticPr fontId="5"/>
  </si>
  <si>
    <t>希望する事業者の把握とセールス、更に制度の周知を拡大する必要がある。</t>
    <rPh sb="0" eb="2">
      <t>キボウ</t>
    </rPh>
    <rPh sb="4" eb="7">
      <t>ジギョウシャ</t>
    </rPh>
    <rPh sb="8" eb="10">
      <t>ハアク</t>
    </rPh>
    <rPh sb="16" eb="17">
      <t>サラ</t>
    </rPh>
    <rPh sb="18" eb="20">
      <t>セイド</t>
    </rPh>
    <rPh sb="21" eb="23">
      <t>シュウチ</t>
    </rPh>
    <rPh sb="24" eb="26">
      <t>カクダイ</t>
    </rPh>
    <rPh sb="28" eb="30">
      <t>ヒツヨウ</t>
    </rPh>
    <phoneticPr fontId="5"/>
  </si>
  <si>
    <t>企業にとって魅力がある土地なら新設はたやすい事と考える。何が不足しているのか？分析しながら、取り組みを継続してほしい。</t>
    <rPh sb="0" eb="2">
      <t>キギョウ</t>
    </rPh>
    <rPh sb="6" eb="8">
      <t>ミリョク</t>
    </rPh>
    <rPh sb="11" eb="13">
      <t>トチ</t>
    </rPh>
    <rPh sb="15" eb="17">
      <t>シンセツ</t>
    </rPh>
    <rPh sb="22" eb="23">
      <t>コト</t>
    </rPh>
    <rPh sb="24" eb="25">
      <t>カンガ</t>
    </rPh>
    <rPh sb="28" eb="29">
      <t>ナニ</t>
    </rPh>
    <rPh sb="30" eb="32">
      <t>フソク</t>
    </rPh>
    <rPh sb="39" eb="41">
      <t>ブンセキ</t>
    </rPh>
    <rPh sb="46" eb="47">
      <t>ト</t>
    </rPh>
    <rPh sb="48" eb="49">
      <t>ク</t>
    </rPh>
    <rPh sb="51" eb="53">
      <t>ケイゾク</t>
    </rPh>
    <phoneticPr fontId="5"/>
  </si>
  <si>
    <t>素通りの町から一服して楽しむ町にしてほしい。</t>
    <rPh sb="0" eb="2">
      <t>スドオ</t>
    </rPh>
    <rPh sb="4" eb="5">
      <t>マチ</t>
    </rPh>
    <rPh sb="7" eb="9">
      <t>イップク</t>
    </rPh>
    <rPh sb="11" eb="12">
      <t>タノ</t>
    </rPh>
    <rPh sb="14" eb="15">
      <t>マチ</t>
    </rPh>
    <phoneticPr fontId="5"/>
  </si>
  <si>
    <t>妙成寺の国宝指定の継続と羽咋市の観光施設のPRの強化が必要、</t>
    <rPh sb="0" eb="3">
      <t>ミョウジョウジ</t>
    </rPh>
    <rPh sb="4" eb="6">
      <t>コクホウ</t>
    </rPh>
    <rPh sb="6" eb="8">
      <t>シテイ</t>
    </rPh>
    <rPh sb="9" eb="11">
      <t>ケイゾク</t>
    </rPh>
    <rPh sb="12" eb="14">
      <t>ハクイ</t>
    </rPh>
    <rPh sb="14" eb="15">
      <t>シ</t>
    </rPh>
    <rPh sb="16" eb="18">
      <t>カンコウ</t>
    </rPh>
    <rPh sb="18" eb="20">
      <t>シセツ</t>
    </rPh>
    <rPh sb="24" eb="26">
      <t>キョウカ</t>
    </rPh>
    <rPh sb="27" eb="29">
      <t>ヒツヨウ</t>
    </rPh>
    <phoneticPr fontId="5"/>
  </si>
  <si>
    <t>更に積極的な周知活動の継続を期待する。</t>
    <rPh sb="0" eb="1">
      <t>サラ</t>
    </rPh>
    <rPh sb="2" eb="5">
      <t>セッキョクテキ</t>
    </rPh>
    <rPh sb="6" eb="10">
      <t>シュウチカツドウ</t>
    </rPh>
    <rPh sb="11" eb="13">
      <t>ケイゾク</t>
    </rPh>
    <rPh sb="14" eb="16">
      <t>キタイ</t>
    </rPh>
    <phoneticPr fontId="5"/>
  </si>
  <si>
    <t>リピーターが増え、そのリピーターが仲間をつくれば！「また行って食べたいなあ」と思える食べ物があってもいいと思う。</t>
    <rPh sb="6" eb="7">
      <t>フ</t>
    </rPh>
    <rPh sb="17" eb="19">
      <t>ナカマ</t>
    </rPh>
    <rPh sb="28" eb="29">
      <t>イ</t>
    </rPh>
    <rPh sb="31" eb="32">
      <t>タ</t>
    </rPh>
    <rPh sb="39" eb="40">
      <t>オモ</t>
    </rPh>
    <rPh sb="42" eb="43">
      <t>タ</t>
    </rPh>
    <rPh sb="44" eb="45">
      <t>モノ</t>
    </rPh>
    <rPh sb="53" eb="54">
      <t>オモ</t>
    </rPh>
    <phoneticPr fontId="5"/>
  </si>
  <si>
    <t>色々工夫された企画が行われる。今後も継続して欲しい。</t>
    <rPh sb="0" eb="2">
      <t>イロイロ</t>
    </rPh>
    <rPh sb="2" eb="4">
      <t>クフウ</t>
    </rPh>
    <rPh sb="7" eb="9">
      <t>キカク</t>
    </rPh>
    <rPh sb="10" eb="11">
      <t>オコナ</t>
    </rPh>
    <rPh sb="15" eb="17">
      <t>コンゴ</t>
    </rPh>
    <rPh sb="18" eb="20">
      <t>ケイゾク</t>
    </rPh>
    <rPh sb="22" eb="23">
      <t>ホ</t>
    </rPh>
    <phoneticPr fontId="5"/>
  </si>
  <si>
    <t>砂像制作の体験型観光やSSTRなどのイベントが定着し、リピーターの増加や人が人を呼び、利用者数が増加する事を期待します。PRの更なる継続を。</t>
    <rPh sb="0" eb="2">
      <t>サゾウ</t>
    </rPh>
    <rPh sb="2" eb="4">
      <t>セイサク</t>
    </rPh>
    <rPh sb="5" eb="7">
      <t>タイケン</t>
    </rPh>
    <rPh sb="7" eb="8">
      <t>ガタ</t>
    </rPh>
    <rPh sb="8" eb="10">
      <t>カンコウ</t>
    </rPh>
    <rPh sb="23" eb="25">
      <t>テイチャク</t>
    </rPh>
    <rPh sb="33" eb="35">
      <t>ゾウカ</t>
    </rPh>
    <rPh sb="36" eb="37">
      <t>ヒト</t>
    </rPh>
    <rPh sb="38" eb="39">
      <t>ヒト</t>
    </rPh>
    <rPh sb="40" eb="41">
      <t>ヨ</t>
    </rPh>
    <rPh sb="43" eb="45">
      <t>リヨウ</t>
    </rPh>
    <rPh sb="45" eb="46">
      <t>シャ</t>
    </rPh>
    <rPh sb="46" eb="47">
      <t>スウ</t>
    </rPh>
    <rPh sb="48" eb="50">
      <t>ゾウカ</t>
    </rPh>
    <rPh sb="52" eb="53">
      <t>コト</t>
    </rPh>
    <rPh sb="54" eb="56">
      <t>キタイ</t>
    </rPh>
    <rPh sb="63" eb="64">
      <t>サラ</t>
    </rPh>
    <rPh sb="66" eb="68">
      <t>ケイゾク</t>
    </rPh>
    <phoneticPr fontId="5"/>
  </si>
  <si>
    <t>①体験型観光として神子原でのオーナー型田植え、稲刈り、永光寺での宿坊体験等を計画してはどうか。　　　　　　　　　　　　　　　　　　　　　　　　　　　　　　　　　　　　　　　　　　　　　　　　　　　　　　　　　　　　　　　　　　　　　　　　　　　②国立能登青少年交流の家で行われている砂像作りと連携を図ってみたらどうか。　　　　　　　　　　　　　　　　　　　　　　　　　　　　　　　　　　　　　　　　　　　　　　　　　　　　　　　　　　　　　　　　　　　　　　　　　　　　　　　　　　　　③柴垣の地域おこし協力隊は何をしているの？金を払っているだけに見える。失敗。砂像コンテストの継続を考えてほしい。今のままでは後継者がいない。　　　　　　　　　　　　　　　　　　　　　　　　　　　　　　　　　　　　　　　　　　　　　　　　　　　　　　　　　　　　　　　　　　　　　　　　　　　　　　　　　　　　④実績値の基準を変更されては比較ができません。　　　　　　　　　　　　　　　　　　　　　　　　　　　　　　　　　　　　　　　　　　　　　　　　　　　　　　　　　　　　　　　　　　　　　　　　　　　　　　　　　　　　　　　　　　　⑤体験型観光と宿泊施設と連携があると羽咋市内の周遊につながってなおよいのではないか。　　　　　　　　　　　　　　　　　　　　　　　　　　　　　　　　　　　　　　　　　　　　　　　　　　　　　　　　　　　　　　　　　　　　　　　　　　　　　　　　　　　　　　　　　　　　　　　⑥羽咋の魅力を大いにPRできるイベントが成功している。この波を生かしてほしい。　　　　　　　　　　　　　　　　　　　　　　　　　　　　　　　　　　　　　　　　　　　　　　　　　　　　　　　　　　　　　　　　　　　　　　　　　　　　　　　　　　　　⑦砂像制作の体験型観光やSSTRなどのイベントが定着し、リピーターの増加や人が人を呼び、利用者数が増加する事を期待します。PRの更なる継続を。　　　　　　　　　　　　　　　　　　　　　　　　　　　　　　　　　　　　　　　　　　　　　　　　　　　　　　　　　　　　　　　　　　　　　　　　　　　　　　　　　　　　　　　　　　　　　　　　　　　⑧様々なイベントの企画、ありがとうございます。効果のあったものを実施回数を増やすなどすればよいと思う。</t>
    <phoneticPr fontId="5"/>
  </si>
  <si>
    <t>ミドルコース増設で参加者の増加につながっている。今後も地域への応援参加などへのPRに取り組む必要がある。</t>
    <rPh sb="6" eb="8">
      <t>ゾウセツ</t>
    </rPh>
    <rPh sb="9" eb="12">
      <t>サンカシャ</t>
    </rPh>
    <rPh sb="13" eb="15">
      <t>ゾウカ</t>
    </rPh>
    <rPh sb="24" eb="26">
      <t>コンゴ</t>
    </rPh>
    <rPh sb="27" eb="29">
      <t>チイキ</t>
    </rPh>
    <rPh sb="31" eb="35">
      <t>オウエンサンカ</t>
    </rPh>
    <rPh sb="42" eb="43">
      <t>ト</t>
    </rPh>
    <rPh sb="44" eb="45">
      <t>ク</t>
    </rPh>
    <rPh sb="46" eb="48">
      <t>ヒツヨウ</t>
    </rPh>
    <phoneticPr fontId="5"/>
  </si>
  <si>
    <t>移住者が移住決定を行う条件を整えることが大切。条件の洗い出しと整備。</t>
    <rPh sb="0" eb="3">
      <t>イジュウシャ</t>
    </rPh>
    <rPh sb="4" eb="8">
      <t>イジュウケッテイ</t>
    </rPh>
    <rPh sb="9" eb="10">
      <t>オコナ</t>
    </rPh>
    <rPh sb="11" eb="13">
      <t>ジョウケン</t>
    </rPh>
    <rPh sb="14" eb="15">
      <t>トトノ</t>
    </rPh>
    <rPh sb="20" eb="22">
      <t>タイセツ</t>
    </rPh>
    <rPh sb="23" eb="25">
      <t>ジョウケン</t>
    </rPh>
    <rPh sb="26" eb="27">
      <t>アラ</t>
    </rPh>
    <rPh sb="28" eb="29">
      <t>ダ</t>
    </rPh>
    <rPh sb="31" eb="33">
      <t>セイビ</t>
    </rPh>
    <phoneticPr fontId="5"/>
  </si>
  <si>
    <t>助成金の増額が必要。また、KPIの見直しが必要ではないか。</t>
    <rPh sb="0" eb="3">
      <t>ジョセイキン</t>
    </rPh>
    <rPh sb="4" eb="6">
      <t>ゾウガク</t>
    </rPh>
    <rPh sb="7" eb="9">
      <t>ヒツヨウ</t>
    </rPh>
    <rPh sb="17" eb="19">
      <t>ミナオ</t>
    </rPh>
    <rPh sb="21" eb="23">
      <t>ヒツヨウ</t>
    </rPh>
    <phoneticPr fontId="5"/>
  </si>
  <si>
    <t>補助金の増額と子育てをふくめ、安定した生活が確保できる環境づくりが必要。</t>
    <rPh sb="0" eb="3">
      <t>ホジョキン</t>
    </rPh>
    <rPh sb="4" eb="6">
      <t>ゾウガク</t>
    </rPh>
    <rPh sb="7" eb="9">
      <t>コソダ</t>
    </rPh>
    <rPh sb="15" eb="17">
      <t>アンテイ</t>
    </rPh>
    <rPh sb="19" eb="21">
      <t>セイカツ</t>
    </rPh>
    <rPh sb="22" eb="24">
      <t>カクホ</t>
    </rPh>
    <rPh sb="27" eb="29">
      <t>カンキョウ</t>
    </rPh>
    <rPh sb="33" eb="35">
      <t>ヒツヨウ</t>
    </rPh>
    <phoneticPr fontId="5"/>
  </si>
  <si>
    <t>今後も周知の継続が必要。</t>
    <rPh sb="0" eb="2">
      <t>コンゴ</t>
    </rPh>
    <rPh sb="3" eb="5">
      <t>シュウチ</t>
    </rPh>
    <rPh sb="6" eb="8">
      <t>ケイゾク</t>
    </rPh>
    <rPh sb="9" eb="11">
      <t>ヒツヨウ</t>
    </rPh>
    <phoneticPr fontId="5"/>
  </si>
  <si>
    <t>地域おこし協力隊と住民とのつながりが大切。今後も協力隊との連携により町の活性化が図られることを期待する。取り組みの継続を！！</t>
    <rPh sb="0" eb="2">
      <t>チイキ</t>
    </rPh>
    <rPh sb="5" eb="8">
      <t>キョウリョクタイ</t>
    </rPh>
    <rPh sb="9" eb="11">
      <t>ジュウミン</t>
    </rPh>
    <rPh sb="18" eb="20">
      <t>タイセツ</t>
    </rPh>
    <rPh sb="21" eb="23">
      <t>コンゴ</t>
    </rPh>
    <rPh sb="24" eb="27">
      <t>キョウリョクタイ</t>
    </rPh>
    <rPh sb="29" eb="31">
      <t>レンケイ</t>
    </rPh>
    <rPh sb="34" eb="35">
      <t>マチ</t>
    </rPh>
    <rPh sb="36" eb="39">
      <t>カッセイカ</t>
    </rPh>
    <rPh sb="40" eb="41">
      <t>ハカ</t>
    </rPh>
    <rPh sb="47" eb="49">
      <t>キタイ</t>
    </rPh>
    <rPh sb="52" eb="53">
      <t>ト</t>
    </rPh>
    <rPh sb="54" eb="55">
      <t>ク</t>
    </rPh>
    <rPh sb="57" eb="59">
      <t>ケイゾク</t>
    </rPh>
    <phoneticPr fontId="5"/>
  </si>
  <si>
    <t>外国人への開催周知の更なる実施が必要。</t>
    <rPh sb="0" eb="3">
      <t>ガイコクジン</t>
    </rPh>
    <rPh sb="5" eb="7">
      <t>カイサイ</t>
    </rPh>
    <rPh sb="7" eb="9">
      <t>シュウチ</t>
    </rPh>
    <rPh sb="10" eb="11">
      <t>サラ</t>
    </rPh>
    <rPh sb="13" eb="15">
      <t>ジッシ</t>
    </rPh>
    <rPh sb="16" eb="18">
      <t>ヒツヨウ</t>
    </rPh>
    <phoneticPr fontId="5"/>
  </si>
  <si>
    <t>PRは大切です。PR活動を継続して下さい。</t>
    <rPh sb="3" eb="5">
      <t>タイセツ</t>
    </rPh>
    <rPh sb="10" eb="12">
      <t>カツドウ</t>
    </rPh>
    <rPh sb="13" eb="15">
      <t>ケイゾク</t>
    </rPh>
    <rPh sb="17" eb="18">
      <t>クダ</t>
    </rPh>
    <phoneticPr fontId="5"/>
  </si>
  <si>
    <t>出会いのない人にとっては大切なイベントになる。継続した取り組みが必要。</t>
    <rPh sb="0" eb="2">
      <t>デア</t>
    </rPh>
    <rPh sb="6" eb="7">
      <t>ヒト</t>
    </rPh>
    <rPh sb="12" eb="14">
      <t>タイセツ</t>
    </rPh>
    <rPh sb="23" eb="25">
      <t>ケイゾク</t>
    </rPh>
    <rPh sb="27" eb="28">
      <t>ト</t>
    </rPh>
    <rPh sb="29" eb="30">
      <t>ク</t>
    </rPh>
    <rPh sb="32" eb="34">
      <t>ヒツヨウ</t>
    </rPh>
    <phoneticPr fontId="5"/>
  </si>
  <si>
    <t>「三世代住宅で」という声が余りないのでは。</t>
    <rPh sb="1" eb="4">
      <t>サンセダイ</t>
    </rPh>
    <rPh sb="4" eb="6">
      <t>ジュウタク</t>
    </rPh>
    <rPh sb="11" eb="12">
      <t>コエ</t>
    </rPh>
    <rPh sb="13" eb="14">
      <t>アマ</t>
    </rPh>
    <phoneticPr fontId="5"/>
  </si>
  <si>
    <t>今後も支援を継続することは必要です。</t>
    <rPh sb="0" eb="2">
      <t>コンゴ</t>
    </rPh>
    <rPh sb="3" eb="5">
      <t>シエン</t>
    </rPh>
    <rPh sb="6" eb="8">
      <t>ケイゾク</t>
    </rPh>
    <rPh sb="13" eb="15">
      <t>ヒツヨウ</t>
    </rPh>
    <phoneticPr fontId="5"/>
  </si>
  <si>
    <t>不安解消につながる取り組みでえあり、今後も継続して欲しい。</t>
    <rPh sb="0" eb="4">
      <t>フアンカイショウ</t>
    </rPh>
    <rPh sb="9" eb="10">
      <t>ト</t>
    </rPh>
    <rPh sb="11" eb="12">
      <t>ク</t>
    </rPh>
    <rPh sb="18" eb="20">
      <t>コンゴ</t>
    </rPh>
    <rPh sb="21" eb="23">
      <t>ケイゾク</t>
    </rPh>
    <rPh sb="25" eb="26">
      <t>ホ</t>
    </rPh>
    <phoneticPr fontId="5"/>
  </si>
  <si>
    <t>子育ての不安を解消するため、気軽に相談できる手立てとして必要。</t>
    <rPh sb="0" eb="2">
      <t>コソダ</t>
    </rPh>
    <rPh sb="4" eb="6">
      <t>フアン</t>
    </rPh>
    <rPh sb="7" eb="9">
      <t>カイショウ</t>
    </rPh>
    <rPh sb="14" eb="16">
      <t>キガル</t>
    </rPh>
    <rPh sb="17" eb="19">
      <t>ソウダン</t>
    </rPh>
    <rPh sb="22" eb="24">
      <t>テダ</t>
    </rPh>
    <rPh sb="28" eb="30">
      <t>ヒツヨウ</t>
    </rPh>
    <phoneticPr fontId="5"/>
  </si>
  <si>
    <t>①子育ての不安を解消するため、気軽に相談できる手立てとして必要。</t>
    <phoneticPr fontId="5"/>
  </si>
  <si>
    <t>気軽に行けて思いきり遊べて楽しめ、又行きたくなる公園であればいいと思います。</t>
    <rPh sb="0" eb="2">
      <t>キガル</t>
    </rPh>
    <rPh sb="3" eb="4">
      <t>イ</t>
    </rPh>
    <rPh sb="6" eb="7">
      <t>オモ</t>
    </rPh>
    <rPh sb="10" eb="11">
      <t>アソ</t>
    </rPh>
    <rPh sb="13" eb="14">
      <t>タノ</t>
    </rPh>
    <rPh sb="17" eb="18">
      <t>マタ</t>
    </rPh>
    <rPh sb="18" eb="19">
      <t>イ</t>
    </rPh>
    <rPh sb="24" eb="26">
      <t>コウエン</t>
    </rPh>
    <rPh sb="33" eb="34">
      <t>オモ</t>
    </rPh>
    <phoneticPr fontId="5"/>
  </si>
  <si>
    <t>共働き家庭にとっては、無くてはならないものです。取り組みの継続を。</t>
    <rPh sb="0" eb="2">
      <t>トモバタラ</t>
    </rPh>
    <rPh sb="3" eb="5">
      <t>カテイ</t>
    </rPh>
    <rPh sb="11" eb="12">
      <t>ナ</t>
    </rPh>
    <rPh sb="24" eb="25">
      <t>ト</t>
    </rPh>
    <rPh sb="26" eb="27">
      <t>ク</t>
    </rPh>
    <rPh sb="29" eb="31">
      <t>ケイゾク</t>
    </rPh>
    <phoneticPr fontId="5"/>
  </si>
  <si>
    <t>女性が活躍できる環境づくりが必要。</t>
    <rPh sb="0" eb="2">
      <t>ジョセイ</t>
    </rPh>
    <rPh sb="3" eb="5">
      <t>カツヤク</t>
    </rPh>
    <rPh sb="8" eb="10">
      <t>カンキョウ</t>
    </rPh>
    <rPh sb="14" eb="16">
      <t>ヒツヨウ</t>
    </rPh>
    <phoneticPr fontId="5"/>
  </si>
  <si>
    <t>どうしても男性は仕事優先になる。夫婦間で話し合いをし、互いに困った時は助け合える関係づくりを。また、それを助ける職場環境づくりが必要。</t>
    <rPh sb="5" eb="7">
      <t>ダンセイ</t>
    </rPh>
    <rPh sb="8" eb="10">
      <t>シゴト</t>
    </rPh>
    <rPh sb="10" eb="12">
      <t>ユウセン</t>
    </rPh>
    <rPh sb="16" eb="18">
      <t>フウフ</t>
    </rPh>
    <rPh sb="18" eb="19">
      <t>カン</t>
    </rPh>
    <rPh sb="20" eb="21">
      <t>ハナ</t>
    </rPh>
    <rPh sb="22" eb="23">
      <t>ア</t>
    </rPh>
    <rPh sb="27" eb="28">
      <t>タガ</t>
    </rPh>
    <rPh sb="30" eb="31">
      <t>コマ</t>
    </rPh>
    <rPh sb="33" eb="34">
      <t>トキ</t>
    </rPh>
    <rPh sb="35" eb="36">
      <t>タス</t>
    </rPh>
    <rPh sb="37" eb="38">
      <t>ア</t>
    </rPh>
    <rPh sb="40" eb="42">
      <t>カンケイ</t>
    </rPh>
    <rPh sb="53" eb="54">
      <t>タス</t>
    </rPh>
    <rPh sb="56" eb="58">
      <t>ショクバ</t>
    </rPh>
    <rPh sb="58" eb="60">
      <t>カンキョウ</t>
    </rPh>
    <rPh sb="64" eb="66">
      <t>ヒツヨウ</t>
    </rPh>
    <phoneticPr fontId="5"/>
  </si>
  <si>
    <t>先生方の授業力の向上に向けた努力の結果が見える。今後も研修の充実を期待する。</t>
    <rPh sb="0" eb="3">
      <t>センセイガタ</t>
    </rPh>
    <rPh sb="4" eb="6">
      <t>ジュギョウ</t>
    </rPh>
    <rPh sb="6" eb="7">
      <t>リョク</t>
    </rPh>
    <rPh sb="8" eb="10">
      <t>コウジョウ</t>
    </rPh>
    <rPh sb="11" eb="12">
      <t>ム</t>
    </rPh>
    <rPh sb="14" eb="16">
      <t>ドリョク</t>
    </rPh>
    <rPh sb="17" eb="19">
      <t>ケッカ</t>
    </rPh>
    <rPh sb="20" eb="21">
      <t>ミ</t>
    </rPh>
    <rPh sb="24" eb="26">
      <t>コンゴ</t>
    </rPh>
    <rPh sb="27" eb="29">
      <t>ケンシュウ</t>
    </rPh>
    <rPh sb="30" eb="32">
      <t>ジュウジツ</t>
    </rPh>
    <rPh sb="33" eb="35">
      <t>キタイ</t>
    </rPh>
    <phoneticPr fontId="5"/>
  </si>
  <si>
    <t>教育の「教」：指導法の充実は確実に成果があがっている。「育」：「生徒一人ひとりをどう育てていくか」についても研修を深めてほしい。</t>
    <rPh sb="0" eb="2">
      <t>キョウイク</t>
    </rPh>
    <rPh sb="4" eb="5">
      <t>キョウ</t>
    </rPh>
    <rPh sb="7" eb="9">
      <t>シドウ</t>
    </rPh>
    <rPh sb="9" eb="10">
      <t>ホウ</t>
    </rPh>
    <rPh sb="11" eb="13">
      <t>ジュウジツ</t>
    </rPh>
    <rPh sb="14" eb="16">
      <t>カクジツ</t>
    </rPh>
    <rPh sb="17" eb="19">
      <t>セイカ</t>
    </rPh>
    <rPh sb="28" eb="29">
      <t>イク</t>
    </rPh>
    <rPh sb="32" eb="34">
      <t>セイト</t>
    </rPh>
    <rPh sb="34" eb="36">
      <t>ヒトリ</t>
    </rPh>
    <rPh sb="42" eb="43">
      <t>ソダ</t>
    </rPh>
    <rPh sb="54" eb="56">
      <t>ケンシュウ</t>
    </rPh>
    <rPh sb="57" eb="58">
      <t>フカ</t>
    </rPh>
    <phoneticPr fontId="5"/>
  </si>
  <si>
    <t>英語活用力を身につけさせるための継続したいい取り組みになっている。学びと活用の場を頻繁に設定できればいいですね。</t>
    <rPh sb="0" eb="5">
      <t>エイゴカツヨウリョク</t>
    </rPh>
    <rPh sb="6" eb="7">
      <t>ミ</t>
    </rPh>
    <rPh sb="16" eb="18">
      <t>ケイゾク</t>
    </rPh>
    <rPh sb="22" eb="23">
      <t>ト</t>
    </rPh>
    <rPh sb="24" eb="25">
      <t>ク</t>
    </rPh>
    <rPh sb="33" eb="34">
      <t>マナ</t>
    </rPh>
    <rPh sb="36" eb="38">
      <t>カツヨウ</t>
    </rPh>
    <rPh sb="39" eb="40">
      <t>バ</t>
    </rPh>
    <rPh sb="41" eb="43">
      <t>ヒンパン</t>
    </rPh>
    <rPh sb="44" eb="46">
      <t>セッテイ</t>
    </rPh>
    <phoneticPr fontId="5"/>
  </si>
  <si>
    <t>英語嫌いにならないよう活動の工夫が必要。</t>
    <rPh sb="0" eb="3">
      <t>エイゴキラ</t>
    </rPh>
    <rPh sb="11" eb="13">
      <t>カツドウ</t>
    </rPh>
    <rPh sb="14" eb="16">
      <t>クフウ</t>
    </rPh>
    <rPh sb="17" eb="19">
      <t>ヒツヨウ</t>
    </rPh>
    <phoneticPr fontId="5"/>
  </si>
  <si>
    <t>青少年交流の家などの施設を活用した学習や体験は効果的な学びにつながる。取り組みの継続を！！</t>
    <rPh sb="0" eb="3">
      <t>セイショウネン</t>
    </rPh>
    <rPh sb="3" eb="5">
      <t>コウリュウ</t>
    </rPh>
    <rPh sb="6" eb="7">
      <t>イエ</t>
    </rPh>
    <rPh sb="10" eb="12">
      <t>シセツ</t>
    </rPh>
    <rPh sb="13" eb="15">
      <t>カツヨウ</t>
    </rPh>
    <rPh sb="17" eb="19">
      <t>ガクシュウ</t>
    </rPh>
    <rPh sb="20" eb="22">
      <t>タイケン</t>
    </rPh>
    <rPh sb="23" eb="26">
      <t>コウカテキ</t>
    </rPh>
    <rPh sb="27" eb="28">
      <t>マナ</t>
    </rPh>
    <rPh sb="35" eb="36">
      <t>ト</t>
    </rPh>
    <rPh sb="37" eb="38">
      <t>ク</t>
    </rPh>
    <rPh sb="40" eb="42">
      <t>ケイゾク</t>
    </rPh>
    <phoneticPr fontId="5"/>
  </si>
  <si>
    <t>読書習慣が身につく取り組みが必要。短い時間でいいので毎日本を開く時間を設置する。</t>
    <rPh sb="0" eb="2">
      <t>ドクショ</t>
    </rPh>
    <rPh sb="2" eb="4">
      <t>シュウカン</t>
    </rPh>
    <rPh sb="5" eb="6">
      <t>ミ</t>
    </rPh>
    <rPh sb="9" eb="10">
      <t>ト</t>
    </rPh>
    <rPh sb="11" eb="12">
      <t>ク</t>
    </rPh>
    <rPh sb="14" eb="16">
      <t>ヒツヨウ</t>
    </rPh>
    <rPh sb="17" eb="18">
      <t>ミジカ</t>
    </rPh>
    <rPh sb="19" eb="21">
      <t>ジカン</t>
    </rPh>
    <rPh sb="26" eb="28">
      <t>マイニチ</t>
    </rPh>
    <rPh sb="28" eb="29">
      <t>ホン</t>
    </rPh>
    <rPh sb="30" eb="31">
      <t>ヒラ</t>
    </rPh>
    <rPh sb="32" eb="34">
      <t>ジカン</t>
    </rPh>
    <rPh sb="35" eb="37">
      <t>セッチ</t>
    </rPh>
    <phoneticPr fontId="5"/>
  </si>
  <si>
    <t>地域の産物を知るためにも取り組みを継続して欲しい。</t>
    <rPh sb="0" eb="2">
      <t>チイキ</t>
    </rPh>
    <rPh sb="3" eb="5">
      <t>サンブツ</t>
    </rPh>
    <rPh sb="6" eb="7">
      <t>シ</t>
    </rPh>
    <rPh sb="12" eb="13">
      <t>ト</t>
    </rPh>
    <rPh sb="14" eb="15">
      <t>ク</t>
    </rPh>
    <rPh sb="17" eb="19">
      <t>ケイゾク</t>
    </rPh>
    <rPh sb="21" eb="22">
      <t>ホ</t>
    </rPh>
    <phoneticPr fontId="5"/>
  </si>
  <si>
    <t>定住を進めるための支援制度は是非今後も継続して欲しい。</t>
    <rPh sb="0" eb="2">
      <t>テイジュウ</t>
    </rPh>
    <rPh sb="3" eb="4">
      <t>スス</t>
    </rPh>
    <rPh sb="9" eb="13">
      <t>シエンセイド</t>
    </rPh>
    <rPh sb="14" eb="16">
      <t>ゼヒ</t>
    </rPh>
    <rPh sb="16" eb="18">
      <t>コンゴ</t>
    </rPh>
    <rPh sb="19" eb="21">
      <t>ケイゾク</t>
    </rPh>
    <rPh sb="23" eb="24">
      <t>ホ</t>
    </rPh>
    <phoneticPr fontId="5"/>
  </si>
  <si>
    <t>①引き続き分譲地の整備を図り積極的な移住促進を図ってほしい。　　　　　　　　　　　　　　　　　　　　　　　　　　　　　　　　　　　　　　　　　　　　　　　　　　　　　　　　　　　　　　　　　　　　　　　　　　　　　　　　　　　　　　　　　　②のと里山に近く通勤に便利な為か千里浜地区の分譲地は人気が高いように思う。千里浜以外でも整備を進め羽咋市の活性化につなげてほしい。　　　　　　　　　　　　　　　　　　　　　　　　　　　　　　　　　　　　　　　　　　　　　　　　　　　　　　　　　　　　　　　　　　　　　　　　　　　　　　　　　　　　　　　　　　　　　　　　③定住者が増えるよう今後も引き続きＰＲしていってほしい。　　　　　　　　　　　　　　　　　　　　　　　　　　　　　　　　　　　　　　　　　　　　　　　　　　　　　　　　　　　　　　　　　　　　　　　　　　　　　　　　　　　　　　　　　　　　　　　　　　　　　　　④いい取り組み。他市町との定住争奪戦に負けるな。　　　　　　　　　　　　　　　　　　　　　　　　　　　　　　　　　　　　　　　　　　　　　　　　　　　　　　　　　　　　　　　　　　　　　　　　　　　　　　　　　　　　　　　　　⑤柴垣に「来たい」「住みたい」を目指す為、サーフィン、釣り、遊歩道等、リラックス、気分転換出来る環境整備に力を入れてほしい。　　　　　　　　　　　　　　　　　　　　　　　　　　　　　　　　　　　　　　　　　　　　　　　　　　　　　　　　　　　　　　　　　　　　　　　　　　　　　　　　　　　　　　　　　　　　　　　　　　　　　　⑥移住が定住につながるように一市民としても応援しているし、切れ目のない支援制度のPRは引き続き行ってほしい。　　　　　　　　　　　　　　　　　　　　　　　　　　　　　　　　　　　　　　　　　　　　　　　　　　　　　　　　　　　　　　　　　　　　　　　　⑦定住を進めるための支援制度は是非今後も継続して欲しい。　　　　　　　　　　　　　　　　　　　　　　　　　　　　　　　　　　　　　　　　　　　　　　　　　　　　　　　　　　　　　　　　　　　　　　　　　　　　　　　　　　　　　　　　　　　　　　　　　　　　　　⑧分譲地整備を積極的に進めてほしい。　　　　　　　　　　　　　　　　　　　　　　　　　　　　　　　　　　　　　　　　　　　　　　　　　　　　　　　　　　　　　　　　　　　　　　　　　　　　　　　　　　　　　　　　　　　　　　　　　　　　　　　　　　　　　　　　　　　　　　　　　　　　　　　　　　　　　　　　　　　　　</t>
    <phoneticPr fontId="5"/>
  </si>
  <si>
    <t>今後も移住定住につながる分譲地整備に継続して取り組んでほしい。</t>
    <rPh sb="0" eb="2">
      <t>コンゴ</t>
    </rPh>
    <rPh sb="3" eb="5">
      <t>イジュウ</t>
    </rPh>
    <rPh sb="5" eb="7">
      <t>テイジュウ</t>
    </rPh>
    <rPh sb="12" eb="15">
      <t>ブンジョウチ</t>
    </rPh>
    <rPh sb="15" eb="17">
      <t>セイビ</t>
    </rPh>
    <rPh sb="18" eb="20">
      <t>ケイゾク</t>
    </rPh>
    <rPh sb="22" eb="23">
      <t>ト</t>
    </rPh>
    <rPh sb="24" eb="25">
      <t>ク</t>
    </rPh>
    <phoneticPr fontId="5"/>
  </si>
  <si>
    <t>安全安心な生活のため計画的に進めて欲しい。</t>
    <rPh sb="0" eb="4">
      <t>アンゼンアンシン</t>
    </rPh>
    <rPh sb="5" eb="7">
      <t>セイカツ</t>
    </rPh>
    <rPh sb="10" eb="13">
      <t>ケイカクテキ</t>
    </rPh>
    <rPh sb="14" eb="15">
      <t>スス</t>
    </rPh>
    <rPh sb="17" eb="18">
      <t>ホ</t>
    </rPh>
    <phoneticPr fontId="5"/>
  </si>
  <si>
    <t>災害発生時に冷静に行動でき指示できる人が多くいる事は住民にとって安心できる事です。今後も継続した取り組みを！！</t>
    <rPh sb="0" eb="4">
      <t>サイガイハッセイ</t>
    </rPh>
    <rPh sb="4" eb="5">
      <t>ジ</t>
    </rPh>
    <rPh sb="6" eb="8">
      <t>レイセイ</t>
    </rPh>
    <rPh sb="9" eb="11">
      <t>コウドウ</t>
    </rPh>
    <rPh sb="13" eb="15">
      <t>シジ</t>
    </rPh>
    <rPh sb="18" eb="19">
      <t>ヒト</t>
    </rPh>
    <rPh sb="20" eb="21">
      <t>オオ</t>
    </rPh>
    <rPh sb="24" eb="25">
      <t>コト</t>
    </rPh>
    <rPh sb="26" eb="28">
      <t>ジュウミン</t>
    </rPh>
    <rPh sb="32" eb="34">
      <t>アンシン</t>
    </rPh>
    <rPh sb="37" eb="38">
      <t>コト</t>
    </rPh>
    <rPh sb="41" eb="43">
      <t>コンゴ</t>
    </rPh>
    <rPh sb="44" eb="46">
      <t>ケイゾク</t>
    </rPh>
    <rPh sb="48" eb="49">
      <t>ト</t>
    </rPh>
    <rPh sb="50" eb="51">
      <t>ク</t>
    </rPh>
    <phoneticPr fontId="5"/>
  </si>
  <si>
    <t>目標は達成しているが、女性が活躍する場として今後も取り組みの継続を！！</t>
    <rPh sb="0" eb="2">
      <t>モクヒョウ</t>
    </rPh>
    <rPh sb="3" eb="5">
      <t>タッセイ</t>
    </rPh>
    <rPh sb="11" eb="13">
      <t>ジョセイ</t>
    </rPh>
    <rPh sb="14" eb="16">
      <t>カツヤク</t>
    </rPh>
    <rPh sb="18" eb="19">
      <t>バ</t>
    </rPh>
    <rPh sb="22" eb="24">
      <t>コンゴ</t>
    </rPh>
    <rPh sb="25" eb="26">
      <t>ト</t>
    </rPh>
    <rPh sb="27" eb="28">
      <t>ク</t>
    </rPh>
    <rPh sb="30" eb="32">
      <t>ケイゾク</t>
    </rPh>
    <phoneticPr fontId="5"/>
  </si>
  <si>
    <t>危険空家については、安全安心の確保のためにも継続した取り組みが必要。</t>
    <rPh sb="0" eb="3">
      <t>キケンア</t>
    </rPh>
    <rPh sb="3" eb="4">
      <t>イエ</t>
    </rPh>
    <rPh sb="10" eb="12">
      <t>アンゼン</t>
    </rPh>
    <rPh sb="12" eb="14">
      <t>アンシン</t>
    </rPh>
    <rPh sb="15" eb="17">
      <t>カクホ</t>
    </rPh>
    <rPh sb="22" eb="24">
      <t>ケイゾク</t>
    </rPh>
    <rPh sb="26" eb="27">
      <t>ト</t>
    </rPh>
    <rPh sb="28" eb="29">
      <t>ク</t>
    </rPh>
    <rPh sb="31" eb="33">
      <t>ヒツヨウ</t>
    </rPh>
    <phoneticPr fontId="5"/>
  </si>
  <si>
    <t>①抜本的に空き家をつくらない仕組み、制度を検討してほしい。　　　　　　　　　　　　　　　　　　　　　　　　　　　　　　　　　　　　　　　　　　　　　　　　　　　　　　　　　　　　　　　　　　　　　　　　　　　　　　　　　　　　　　　　　　　　　　　②危険空家については、安全安心の確保のためにも継続した取り組みが必要。</t>
    <phoneticPr fontId="5"/>
  </si>
  <si>
    <t>ひんぱんに起きる豪雨時の避難準備や避難する上で大切です。</t>
    <rPh sb="5" eb="6">
      <t>オ</t>
    </rPh>
    <rPh sb="8" eb="11">
      <t>ゴウウジ</t>
    </rPh>
    <rPh sb="12" eb="14">
      <t>ヒナン</t>
    </rPh>
    <rPh sb="14" eb="16">
      <t>ジュンビ</t>
    </rPh>
    <rPh sb="17" eb="19">
      <t>ヒナン</t>
    </rPh>
    <rPh sb="21" eb="22">
      <t>ウエ</t>
    </rPh>
    <rPh sb="23" eb="25">
      <t>タイセツ</t>
    </rPh>
    <phoneticPr fontId="5"/>
  </si>
  <si>
    <t>安全安心のために継続して取り組みを進めて欲しい。</t>
    <rPh sb="0" eb="2">
      <t>アンゼン</t>
    </rPh>
    <rPh sb="2" eb="4">
      <t>アンシン</t>
    </rPh>
    <rPh sb="8" eb="10">
      <t>ケイゾク</t>
    </rPh>
    <rPh sb="12" eb="13">
      <t>ト</t>
    </rPh>
    <rPh sb="14" eb="15">
      <t>ク</t>
    </rPh>
    <rPh sb="17" eb="18">
      <t>スス</t>
    </rPh>
    <rPh sb="20" eb="21">
      <t>ホ</t>
    </rPh>
    <phoneticPr fontId="5"/>
  </si>
  <si>
    <t>利用者がより活用できるようルートの再編が必要であり、取り組みの継続を願う。</t>
    <rPh sb="0" eb="3">
      <t>リヨウシャ</t>
    </rPh>
    <rPh sb="6" eb="8">
      <t>カツヨウ</t>
    </rPh>
    <rPh sb="17" eb="19">
      <t>サイヘン</t>
    </rPh>
    <rPh sb="20" eb="22">
      <t>ヒツヨウ</t>
    </rPh>
    <rPh sb="26" eb="27">
      <t>ト</t>
    </rPh>
    <rPh sb="28" eb="29">
      <t>ク</t>
    </rPh>
    <rPh sb="31" eb="33">
      <t>ケイゾク</t>
    </rPh>
    <rPh sb="34" eb="35">
      <t>ネガ</t>
    </rPh>
    <phoneticPr fontId="5"/>
  </si>
  <si>
    <t>利用者にとって不便があるようです。実態の把握と改善策の検討が必要。</t>
    <rPh sb="0" eb="3">
      <t>リヨウシャ</t>
    </rPh>
    <rPh sb="7" eb="9">
      <t>フベン</t>
    </rPh>
    <rPh sb="17" eb="19">
      <t>ジッタイ</t>
    </rPh>
    <rPh sb="20" eb="22">
      <t>ハアク</t>
    </rPh>
    <rPh sb="23" eb="26">
      <t>カイゼンサク</t>
    </rPh>
    <rPh sb="27" eb="29">
      <t>ケントウ</t>
    </rPh>
    <rPh sb="30" eb="32">
      <t>ヒツヨウ</t>
    </rPh>
    <phoneticPr fontId="5"/>
  </si>
  <si>
    <t>今後も積極的なPRが必要。</t>
    <rPh sb="0" eb="2">
      <t>コンゴ</t>
    </rPh>
    <rPh sb="3" eb="6">
      <t>セッキョクテキ</t>
    </rPh>
    <rPh sb="10" eb="12">
      <t>ヒツヨウ</t>
    </rPh>
    <phoneticPr fontId="5"/>
  </si>
  <si>
    <t>健康に対する意識づけや健診場所への送迎の手段の確保の工夫も必要。</t>
    <rPh sb="0" eb="2">
      <t>ケンコウ</t>
    </rPh>
    <rPh sb="3" eb="4">
      <t>タイ</t>
    </rPh>
    <rPh sb="6" eb="8">
      <t>イシキ</t>
    </rPh>
    <rPh sb="11" eb="15">
      <t>ケンシンバショ</t>
    </rPh>
    <rPh sb="17" eb="19">
      <t>ソウゲイ</t>
    </rPh>
    <rPh sb="20" eb="22">
      <t>シュダン</t>
    </rPh>
    <rPh sb="23" eb="25">
      <t>カクホ</t>
    </rPh>
    <rPh sb="26" eb="28">
      <t>クフウ</t>
    </rPh>
    <rPh sb="29" eb="31">
      <t>ヒツヨウ</t>
    </rPh>
    <phoneticPr fontId="5"/>
  </si>
  <si>
    <t>時間にゆとりのある人で健康意識の高い人の参加は期待できる。参加したい気持ちはあっても仕事と開催日がブッキングして参加できない人もいるのでは。継続した取り組みが必要。</t>
    <rPh sb="0" eb="2">
      <t>ジカン</t>
    </rPh>
    <rPh sb="9" eb="10">
      <t>ヒト</t>
    </rPh>
    <rPh sb="11" eb="15">
      <t>ケンコウイシキ</t>
    </rPh>
    <rPh sb="16" eb="17">
      <t>タカ</t>
    </rPh>
    <rPh sb="18" eb="19">
      <t>ヒト</t>
    </rPh>
    <rPh sb="20" eb="22">
      <t>サンカ</t>
    </rPh>
    <rPh sb="23" eb="25">
      <t>キタイ</t>
    </rPh>
    <rPh sb="29" eb="31">
      <t>サンカ</t>
    </rPh>
    <rPh sb="34" eb="36">
      <t>キモ</t>
    </rPh>
    <rPh sb="42" eb="44">
      <t>シゴト</t>
    </rPh>
    <rPh sb="45" eb="48">
      <t>カイサイビ</t>
    </rPh>
    <rPh sb="56" eb="58">
      <t>サンカ</t>
    </rPh>
    <rPh sb="62" eb="63">
      <t>ヒト</t>
    </rPh>
    <rPh sb="70" eb="72">
      <t>ケイゾク</t>
    </rPh>
    <rPh sb="74" eb="75">
      <t>ト</t>
    </rPh>
    <rPh sb="76" eb="77">
      <t>ク</t>
    </rPh>
    <rPh sb="79" eb="81">
      <t>ヒツヨウ</t>
    </rPh>
    <phoneticPr fontId="5"/>
  </si>
  <si>
    <t>手続きの煩雑さが抵抗になっている面もあるのでは？その面での支援が必要。</t>
    <rPh sb="0" eb="2">
      <t>テツヅ</t>
    </rPh>
    <rPh sb="4" eb="6">
      <t>ハンザツ</t>
    </rPh>
    <rPh sb="8" eb="10">
      <t>テイコウ</t>
    </rPh>
    <rPh sb="16" eb="17">
      <t>メン</t>
    </rPh>
    <rPh sb="26" eb="27">
      <t>メン</t>
    </rPh>
    <rPh sb="29" eb="31">
      <t>シエン</t>
    </rPh>
    <rPh sb="32" eb="34">
      <t>ヒツヨウ</t>
    </rPh>
    <phoneticPr fontId="5"/>
  </si>
  <si>
    <t>小中学生が地域の事を学ぶことは将来のためにも良いことだと思う。小中学校と連携した取り組みも必要。</t>
    <rPh sb="0" eb="4">
      <t>ショウチュウガクセイ</t>
    </rPh>
    <rPh sb="5" eb="7">
      <t>チイキ</t>
    </rPh>
    <rPh sb="8" eb="9">
      <t>コト</t>
    </rPh>
    <rPh sb="10" eb="11">
      <t>マナ</t>
    </rPh>
    <rPh sb="15" eb="17">
      <t>ショウライ</t>
    </rPh>
    <rPh sb="22" eb="23">
      <t>ヨ</t>
    </rPh>
    <rPh sb="28" eb="29">
      <t>オモ</t>
    </rPh>
    <rPh sb="31" eb="35">
      <t>ショウチュウガッコウ</t>
    </rPh>
    <rPh sb="36" eb="38">
      <t>レンケイ</t>
    </rPh>
    <rPh sb="40" eb="41">
      <t>ト</t>
    </rPh>
    <rPh sb="42" eb="43">
      <t>ク</t>
    </rPh>
    <rPh sb="45" eb="47">
      <t>ヒツヨウ</t>
    </rPh>
    <phoneticPr fontId="5"/>
  </si>
  <si>
    <t>運営する人達への手厚い支援が必要。</t>
    <rPh sb="0" eb="2">
      <t>ウンエイ</t>
    </rPh>
    <rPh sb="4" eb="6">
      <t>ヒトタチ</t>
    </rPh>
    <rPh sb="8" eb="10">
      <t>テアツ</t>
    </rPh>
    <rPh sb="11" eb="13">
      <t>シエン</t>
    </rPh>
    <rPh sb="14" eb="16">
      <t>ヒツヨウ</t>
    </rPh>
    <phoneticPr fontId="5"/>
  </si>
  <si>
    <t>各種の計画事業の実践と成果に期待する。</t>
    <rPh sb="0" eb="2">
      <t>カクシュ</t>
    </rPh>
    <rPh sb="3" eb="7">
      <t>ケイカクジギョウ</t>
    </rPh>
    <rPh sb="8" eb="10">
      <t>ジッセン</t>
    </rPh>
    <rPh sb="11" eb="13">
      <t>セイカ</t>
    </rPh>
    <rPh sb="14" eb="16">
      <t>キタイ</t>
    </rPh>
    <phoneticPr fontId="5"/>
  </si>
  <si>
    <t>①データ化は基盤として大事であるが、データを基にどのようなことを実践していくのかが更に難しいことなので実施につなげてほしい。　　　　　　　　　　　　　　　　　　　　　　　　　　　　　　　　　　　　　　　　　　　　　　　　　　　　　　②健康のデータを公表してほしい。　　　　　　　　　　　　　　　　　　　　　　　　　　　　　　　　　　　　　　　　　　　　　　　　　　　　　　　　　　　　　　　　　　　　　　　　　　　　　　　　　　　　　　　　　　　　　　　　　　　　　　　　　　　　　③各種の計画事業の実践と成果に期待する。</t>
    <phoneticPr fontId="5"/>
  </si>
  <si>
    <t>買い物に出れない人にとっては良い取り組みである。月に1回、2回でもその時その場は社交の場となり人との交わりをもつことができる。</t>
    <rPh sb="0" eb="1">
      <t>カ</t>
    </rPh>
    <rPh sb="2" eb="3">
      <t>モノ</t>
    </rPh>
    <rPh sb="4" eb="5">
      <t>デ</t>
    </rPh>
    <rPh sb="8" eb="9">
      <t>ヒト</t>
    </rPh>
    <rPh sb="14" eb="15">
      <t>ヨ</t>
    </rPh>
    <rPh sb="16" eb="17">
      <t>ト</t>
    </rPh>
    <rPh sb="18" eb="19">
      <t>ク</t>
    </rPh>
    <rPh sb="24" eb="25">
      <t>ツキ</t>
    </rPh>
    <rPh sb="27" eb="28">
      <t>カイ</t>
    </rPh>
    <rPh sb="30" eb="31">
      <t>カイ</t>
    </rPh>
    <rPh sb="35" eb="36">
      <t>トキ</t>
    </rPh>
    <rPh sb="38" eb="39">
      <t>バ</t>
    </rPh>
    <rPh sb="40" eb="42">
      <t>シャコウ</t>
    </rPh>
    <rPh sb="43" eb="44">
      <t>バ</t>
    </rPh>
    <rPh sb="47" eb="48">
      <t>ヒト</t>
    </rPh>
    <rPh sb="50" eb="51">
      <t>マジ</t>
    </rPh>
    <phoneticPr fontId="5"/>
  </si>
  <si>
    <t>購買意欲を高めるためにも有効。</t>
    <rPh sb="0" eb="4">
      <t>コウバイイヨク</t>
    </rPh>
    <rPh sb="5" eb="6">
      <t>タカ</t>
    </rPh>
    <rPh sb="12" eb="14">
      <t>ユウコウ</t>
    </rPh>
    <phoneticPr fontId="5"/>
  </si>
  <si>
    <t>計画通り取り組みの継続を！！</t>
    <rPh sb="0" eb="3">
      <t>ケイカクドオ</t>
    </rPh>
    <rPh sb="4" eb="5">
      <t>ト</t>
    </rPh>
    <rPh sb="6" eb="7">
      <t>ク</t>
    </rPh>
    <rPh sb="9" eb="11">
      <t>ケイゾク</t>
    </rPh>
    <phoneticPr fontId="5"/>
  </si>
  <si>
    <t>民間企業との連携をはかったより効果的な事業の展開を期待する。</t>
    <rPh sb="0" eb="4">
      <t>ミンカンキギョウ</t>
    </rPh>
    <rPh sb="6" eb="8">
      <t>レンケイ</t>
    </rPh>
    <rPh sb="15" eb="18">
      <t>コウカテキ</t>
    </rPh>
    <rPh sb="19" eb="21">
      <t>ジギョウ</t>
    </rPh>
    <rPh sb="22" eb="24">
      <t>テンカイ</t>
    </rPh>
    <rPh sb="25" eb="27">
      <t>キタイ</t>
    </rPh>
    <phoneticPr fontId="5"/>
  </si>
  <si>
    <t>吉崎町にある子供のひろば横に市営野球場は年間使用回数は。使われていない時は、子供達の広場として指標出来るようにするのはどうか。</t>
    <rPh sb="0" eb="3">
      <t>ヨシサキマチ</t>
    </rPh>
    <rPh sb="6" eb="8">
      <t>コドモ</t>
    </rPh>
    <rPh sb="12" eb="13">
      <t>ヨコ</t>
    </rPh>
    <rPh sb="14" eb="16">
      <t>シエイ</t>
    </rPh>
    <rPh sb="16" eb="19">
      <t>ヤキュウジョウ</t>
    </rPh>
    <rPh sb="20" eb="22">
      <t>ネンカン</t>
    </rPh>
    <rPh sb="22" eb="24">
      <t>シヨウ</t>
    </rPh>
    <rPh sb="24" eb="26">
      <t>カイスウ</t>
    </rPh>
    <rPh sb="28" eb="29">
      <t>ツカ</t>
    </rPh>
    <rPh sb="35" eb="36">
      <t>トキ</t>
    </rPh>
    <rPh sb="38" eb="40">
      <t>コドモ</t>
    </rPh>
    <rPh sb="40" eb="41">
      <t>タチ</t>
    </rPh>
    <rPh sb="42" eb="44">
      <t>ヒロバ</t>
    </rPh>
    <rPh sb="47" eb="49">
      <t>シヒョウ</t>
    </rPh>
    <rPh sb="49" eb="51">
      <t>デキ</t>
    </rPh>
    <phoneticPr fontId="5"/>
  </si>
  <si>
    <t>○</t>
    <phoneticPr fontId="5"/>
  </si>
  <si>
    <t>要支援、要介護を除いた人のなん％にあたる人が参加しているのか？</t>
    <rPh sb="0" eb="3">
      <t>ヨウシエン</t>
    </rPh>
    <rPh sb="4" eb="7">
      <t>ヨウカイゴ</t>
    </rPh>
    <rPh sb="8" eb="9">
      <t>ノゾ</t>
    </rPh>
    <rPh sb="11" eb="12">
      <t>ヒト</t>
    </rPh>
    <rPh sb="20" eb="21">
      <t>ヒト</t>
    </rPh>
    <rPh sb="22" eb="24">
      <t>サンカ</t>
    </rPh>
    <phoneticPr fontId="5"/>
  </si>
  <si>
    <t>仕事よりもプライベートの充実を望む風潮なので、羽咋で過ごせるプライベート時間の充実をアピールするとよいと思う。</t>
    <rPh sb="0" eb="2">
      <t>シゴト</t>
    </rPh>
    <rPh sb="12" eb="14">
      <t>ジュウジツ</t>
    </rPh>
    <rPh sb="15" eb="16">
      <t>ノゾ</t>
    </rPh>
    <rPh sb="17" eb="19">
      <t>フウチョウ</t>
    </rPh>
    <rPh sb="23" eb="25">
      <t>ハクイ</t>
    </rPh>
    <rPh sb="26" eb="27">
      <t>ス</t>
    </rPh>
    <rPh sb="36" eb="38">
      <t>ジカン</t>
    </rPh>
    <rPh sb="39" eb="41">
      <t>ジュウジツ</t>
    </rPh>
    <rPh sb="52" eb="53">
      <t>オモ</t>
    </rPh>
    <phoneticPr fontId="5"/>
  </si>
  <si>
    <t>起業を応援してあげるのは、大事！羽咋市で起業するとメリットがある事をPRできるともっとよいと思う。</t>
    <rPh sb="0" eb="2">
      <t>キギョウ</t>
    </rPh>
    <rPh sb="3" eb="5">
      <t>オウエン</t>
    </rPh>
    <rPh sb="13" eb="15">
      <t>ダイジ</t>
    </rPh>
    <rPh sb="16" eb="19">
      <t>ハクイシ</t>
    </rPh>
    <rPh sb="20" eb="22">
      <t>キギョウ</t>
    </rPh>
    <rPh sb="32" eb="33">
      <t>コト</t>
    </rPh>
    <rPh sb="46" eb="47">
      <t>オモ</t>
    </rPh>
    <phoneticPr fontId="5"/>
  </si>
  <si>
    <t>起業したい女性は案外多いのでもっとPRすべき。</t>
    <rPh sb="0" eb="2">
      <t>キギョウ</t>
    </rPh>
    <rPh sb="5" eb="7">
      <t>ジョセイ</t>
    </rPh>
    <rPh sb="8" eb="11">
      <t>アンガイオオ</t>
    </rPh>
    <phoneticPr fontId="5"/>
  </si>
  <si>
    <t>事業承継は重要。助成するだけでなく相談できる取組も必要。</t>
    <rPh sb="0" eb="4">
      <t>ジギョウショウケイ</t>
    </rPh>
    <rPh sb="5" eb="7">
      <t>ジュウヨウ</t>
    </rPh>
    <rPh sb="8" eb="10">
      <t>ジョセイ</t>
    </rPh>
    <rPh sb="17" eb="19">
      <t>ソウダン</t>
    </rPh>
    <rPh sb="22" eb="24">
      <t>トリクミ</t>
    </rPh>
    <rPh sb="25" eb="27">
      <t>ヒツヨウ</t>
    </rPh>
    <phoneticPr fontId="5"/>
  </si>
  <si>
    <t>①事業承継は重要。助成するだけでなく相談できる取組も必要。</t>
    <phoneticPr fontId="5"/>
  </si>
  <si>
    <t>自然栽培の作物は、おいしいし、体にもよいが価格が高いので買いにくい面がある。価格を抑えられる方法を指導できるとよいと思う。</t>
    <rPh sb="0" eb="4">
      <t>シゼンサイバイ</t>
    </rPh>
    <rPh sb="5" eb="7">
      <t>サクモツ</t>
    </rPh>
    <rPh sb="15" eb="16">
      <t>カラダ</t>
    </rPh>
    <rPh sb="21" eb="23">
      <t>カカク</t>
    </rPh>
    <rPh sb="24" eb="25">
      <t>タカ</t>
    </rPh>
    <rPh sb="28" eb="29">
      <t>カ</t>
    </rPh>
    <rPh sb="33" eb="34">
      <t>メン</t>
    </rPh>
    <rPh sb="38" eb="40">
      <t>カカク</t>
    </rPh>
    <rPh sb="41" eb="42">
      <t>オサ</t>
    </rPh>
    <rPh sb="46" eb="48">
      <t>ホウホウ</t>
    </rPh>
    <rPh sb="49" eb="51">
      <t>シドウ</t>
    </rPh>
    <rPh sb="58" eb="59">
      <t>オモ</t>
    </rPh>
    <phoneticPr fontId="5"/>
  </si>
  <si>
    <t>羽咋まちづくり(株)は、売場の雰囲気や配列の仕方がよい意味で変わってきたと思う。イベントもいろいろ考えていて頑張っている。更なるブランドを立ちあげて欲しい。</t>
    <rPh sb="0" eb="2">
      <t>ハクイ</t>
    </rPh>
    <rPh sb="7" eb="10">
      <t>カブシキガイシャ</t>
    </rPh>
    <rPh sb="12" eb="13">
      <t>ウ</t>
    </rPh>
    <rPh sb="13" eb="14">
      <t>バ</t>
    </rPh>
    <rPh sb="15" eb="18">
      <t>フンイキ</t>
    </rPh>
    <rPh sb="19" eb="21">
      <t>ハイレツ</t>
    </rPh>
    <rPh sb="22" eb="24">
      <t>シカタ</t>
    </rPh>
    <rPh sb="27" eb="29">
      <t>イミ</t>
    </rPh>
    <rPh sb="30" eb="31">
      <t>カ</t>
    </rPh>
    <rPh sb="37" eb="38">
      <t>オモ</t>
    </rPh>
    <rPh sb="49" eb="50">
      <t>カンガ</t>
    </rPh>
    <rPh sb="54" eb="56">
      <t>ガンバ</t>
    </rPh>
    <rPh sb="61" eb="62">
      <t>サラ</t>
    </rPh>
    <rPh sb="69" eb="70">
      <t>タ</t>
    </rPh>
    <rPh sb="74" eb="75">
      <t>ホ</t>
    </rPh>
    <phoneticPr fontId="5"/>
  </si>
  <si>
    <t>せっかく自然栽培のノウハウがあるので体にも良いしきちんと利益が出る仕組みを考えて進めて欲しい。</t>
    <rPh sb="4" eb="8">
      <t>シゼンサイバイ</t>
    </rPh>
    <rPh sb="18" eb="19">
      <t>カラダ</t>
    </rPh>
    <rPh sb="21" eb="22">
      <t>ヨ</t>
    </rPh>
    <rPh sb="28" eb="30">
      <t>リエキ</t>
    </rPh>
    <rPh sb="31" eb="32">
      <t>デ</t>
    </rPh>
    <rPh sb="33" eb="35">
      <t>シク</t>
    </rPh>
    <rPh sb="37" eb="38">
      <t>カンガ</t>
    </rPh>
    <rPh sb="40" eb="41">
      <t>スス</t>
    </rPh>
    <rPh sb="43" eb="44">
      <t>ホ</t>
    </rPh>
    <phoneticPr fontId="5"/>
  </si>
  <si>
    <t>羽咋市で働く人が魅力的にならないと地元ラブ意識が薄れていく！地元で働く素敵な人を取材したりしてケーブルテレビや広報にのせてはどうか？</t>
    <rPh sb="0" eb="3">
      <t>ハクイシ</t>
    </rPh>
    <rPh sb="4" eb="5">
      <t>ハタラ</t>
    </rPh>
    <rPh sb="6" eb="7">
      <t>ヒト</t>
    </rPh>
    <rPh sb="8" eb="11">
      <t>ミリョクテキ</t>
    </rPh>
    <rPh sb="17" eb="19">
      <t>ジモト</t>
    </rPh>
    <rPh sb="21" eb="23">
      <t>イシキ</t>
    </rPh>
    <rPh sb="24" eb="25">
      <t>ウス</t>
    </rPh>
    <rPh sb="30" eb="32">
      <t>ジモト</t>
    </rPh>
    <rPh sb="33" eb="34">
      <t>ハタラ</t>
    </rPh>
    <rPh sb="35" eb="37">
      <t>ステキ</t>
    </rPh>
    <rPh sb="38" eb="39">
      <t>ヒト</t>
    </rPh>
    <rPh sb="40" eb="42">
      <t>シュザイ</t>
    </rPh>
    <rPh sb="55" eb="57">
      <t>コウホウ</t>
    </rPh>
    <phoneticPr fontId="5"/>
  </si>
  <si>
    <t>神子原、千里浜それぞれ魅力のある場所でインターシップから定住していける様に努力はおしまないで欲しい。羽咋市は、住みやすい町！海も山もある！</t>
    <rPh sb="0" eb="3">
      <t>ミコハラ</t>
    </rPh>
    <rPh sb="4" eb="7">
      <t>チリハマ</t>
    </rPh>
    <rPh sb="11" eb="13">
      <t>ミリョク</t>
    </rPh>
    <rPh sb="16" eb="18">
      <t>バショ</t>
    </rPh>
    <rPh sb="28" eb="30">
      <t>テイジュウ</t>
    </rPh>
    <rPh sb="35" eb="36">
      <t>ヨウ</t>
    </rPh>
    <rPh sb="37" eb="39">
      <t>ドリョク</t>
    </rPh>
    <rPh sb="46" eb="47">
      <t>ホ</t>
    </rPh>
    <rPh sb="50" eb="53">
      <t>ハクイシ</t>
    </rPh>
    <rPh sb="55" eb="56">
      <t>ス</t>
    </rPh>
    <rPh sb="60" eb="61">
      <t>マチ</t>
    </rPh>
    <rPh sb="62" eb="63">
      <t>ウミ</t>
    </rPh>
    <rPh sb="64" eb="65">
      <t>ヤマ</t>
    </rPh>
    <phoneticPr fontId="5"/>
  </si>
  <si>
    <t>大手の企業は、半導体の工場を日本で建設する土地を探している。その様な企業を誘致する為に広大な工業団地を開発してはどうか。</t>
    <rPh sb="0" eb="2">
      <t>オオテ</t>
    </rPh>
    <rPh sb="3" eb="5">
      <t>キギョウ</t>
    </rPh>
    <rPh sb="7" eb="10">
      <t>ハンドウタイ</t>
    </rPh>
    <rPh sb="11" eb="13">
      <t>コウジョウ</t>
    </rPh>
    <rPh sb="14" eb="16">
      <t>ニホン</t>
    </rPh>
    <rPh sb="17" eb="19">
      <t>ケンセツ</t>
    </rPh>
    <rPh sb="21" eb="23">
      <t>トチ</t>
    </rPh>
    <rPh sb="24" eb="25">
      <t>サガ</t>
    </rPh>
    <rPh sb="32" eb="33">
      <t>ヨウ</t>
    </rPh>
    <rPh sb="34" eb="36">
      <t>キギョウ</t>
    </rPh>
    <rPh sb="37" eb="39">
      <t>ユウチ</t>
    </rPh>
    <rPh sb="41" eb="42">
      <t>タメ</t>
    </rPh>
    <rPh sb="43" eb="45">
      <t>コウダイ</t>
    </rPh>
    <rPh sb="46" eb="50">
      <t>コウギョウダンチ</t>
    </rPh>
    <rPh sb="51" eb="53">
      <t>カイハツ</t>
    </rPh>
    <phoneticPr fontId="5"/>
  </si>
  <si>
    <t>良い企画なので周知が大事！</t>
    <rPh sb="0" eb="1">
      <t>ヨ</t>
    </rPh>
    <rPh sb="2" eb="4">
      <t>キカク</t>
    </rPh>
    <rPh sb="7" eb="9">
      <t>シュウチ</t>
    </rPh>
    <rPh sb="10" eb="12">
      <t>ダイジ</t>
    </rPh>
    <phoneticPr fontId="5"/>
  </si>
  <si>
    <t>SSTR以外にも千里浜の魅力を生かせるイベントは必要。</t>
    <rPh sb="4" eb="6">
      <t>イガイ</t>
    </rPh>
    <rPh sb="8" eb="11">
      <t>チリハマ</t>
    </rPh>
    <rPh sb="12" eb="14">
      <t>ミリョク</t>
    </rPh>
    <rPh sb="15" eb="16">
      <t>イ</t>
    </rPh>
    <rPh sb="24" eb="26">
      <t>ヒツヨウ</t>
    </rPh>
    <phoneticPr fontId="5"/>
  </si>
  <si>
    <t>今年も同じ意見です。アプリ！</t>
    <rPh sb="0" eb="2">
      <t>コトシ</t>
    </rPh>
    <rPh sb="3" eb="4">
      <t>オナ</t>
    </rPh>
    <rPh sb="5" eb="7">
      <t>イケン</t>
    </rPh>
    <phoneticPr fontId="5"/>
  </si>
  <si>
    <t>妙成寺だけでなくその他の文化財もセットで考えるとよいと思う。</t>
    <rPh sb="0" eb="3">
      <t>ミョウジョウジ</t>
    </rPh>
    <rPh sb="10" eb="11">
      <t>タ</t>
    </rPh>
    <rPh sb="12" eb="15">
      <t>ブンカザイ</t>
    </rPh>
    <rPh sb="20" eb="21">
      <t>カンガ</t>
    </rPh>
    <rPh sb="27" eb="28">
      <t>オモ</t>
    </rPh>
    <phoneticPr fontId="5"/>
  </si>
  <si>
    <t>道の駅と地元の温泉郷とコラボで何かイベントがあると楽しい！</t>
    <rPh sb="0" eb="1">
      <t>ミチ</t>
    </rPh>
    <rPh sb="2" eb="3">
      <t>エキ</t>
    </rPh>
    <rPh sb="4" eb="6">
      <t>ジモト</t>
    </rPh>
    <rPh sb="7" eb="10">
      <t>オンセンキョウ</t>
    </rPh>
    <rPh sb="15" eb="16">
      <t>ナニ</t>
    </rPh>
    <rPh sb="25" eb="26">
      <t>タノ</t>
    </rPh>
    <phoneticPr fontId="5"/>
  </si>
  <si>
    <t>フェイスブックだけでなく、LINEを活用するのは良いと思う。SNSは大事！</t>
    <rPh sb="18" eb="20">
      <t>カツヨウ</t>
    </rPh>
    <rPh sb="24" eb="25">
      <t>ヨ</t>
    </rPh>
    <rPh sb="27" eb="28">
      <t>オモ</t>
    </rPh>
    <rPh sb="34" eb="36">
      <t>ダイジ</t>
    </rPh>
    <phoneticPr fontId="5"/>
  </si>
  <si>
    <t>峨山道をトレイルランだけでなくウォーキング古道としての使い方はないか。</t>
    <rPh sb="1" eb="2">
      <t>サン</t>
    </rPh>
    <rPh sb="2" eb="3">
      <t>ミチ</t>
    </rPh>
    <rPh sb="21" eb="22">
      <t>フル</t>
    </rPh>
    <rPh sb="22" eb="23">
      <t>ミチ</t>
    </rPh>
    <rPh sb="27" eb="28">
      <t>ツカ</t>
    </rPh>
    <rPh sb="29" eb="30">
      <t>カタ</t>
    </rPh>
    <phoneticPr fontId="5"/>
  </si>
  <si>
    <t>HPの空家は、増えていない。</t>
    <rPh sb="3" eb="5">
      <t>アキヤ</t>
    </rPh>
    <rPh sb="7" eb="8">
      <t>フ</t>
    </rPh>
    <phoneticPr fontId="5"/>
  </si>
  <si>
    <t>魅力的な空き家が少ない。町会等から情報をもらい、件数を増やした方がよいと思う。</t>
    <rPh sb="0" eb="3">
      <t>ミリョクテキ</t>
    </rPh>
    <rPh sb="4" eb="5">
      <t>ア</t>
    </rPh>
    <rPh sb="6" eb="7">
      <t>ヤ</t>
    </rPh>
    <rPh sb="8" eb="9">
      <t>スク</t>
    </rPh>
    <rPh sb="12" eb="14">
      <t>チョウカイ</t>
    </rPh>
    <rPh sb="14" eb="15">
      <t>トウ</t>
    </rPh>
    <rPh sb="17" eb="19">
      <t>ジョウホウ</t>
    </rPh>
    <rPh sb="24" eb="26">
      <t>ケンスウ</t>
    </rPh>
    <rPh sb="27" eb="28">
      <t>フ</t>
    </rPh>
    <rPh sb="31" eb="32">
      <t>ホウ</t>
    </rPh>
    <rPh sb="36" eb="37">
      <t>オモ</t>
    </rPh>
    <phoneticPr fontId="5"/>
  </si>
  <si>
    <t>トマト王子さんは、ずっと羽咋市にいるのだろうか？任期が終わっても定住してくれる方が増える様、長期戦で考えて欲しい。</t>
    <rPh sb="3" eb="5">
      <t>オウジ</t>
    </rPh>
    <rPh sb="12" eb="15">
      <t>ハクイシ</t>
    </rPh>
    <rPh sb="24" eb="26">
      <t>ニンキ</t>
    </rPh>
    <rPh sb="27" eb="28">
      <t>オ</t>
    </rPh>
    <rPh sb="32" eb="34">
      <t>テイジュウ</t>
    </rPh>
    <rPh sb="39" eb="40">
      <t>ホウ</t>
    </rPh>
    <rPh sb="41" eb="42">
      <t>フ</t>
    </rPh>
    <rPh sb="44" eb="45">
      <t>ヨウ</t>
    </rPh>
    <rPh sb="46" eb="49">
      <t>チョウキセン</t>
    </rPh>
    <rPh sb="50" eb="51">
      <t>カンガ</t>
    </rPh>
    <rPh sb="53" eb="54">
      <t>ホ</t>
    </rPh>
    <phoneticPr fontId="5"/>
  </si>
  <si>
    <t>①トマト王子さんは、ずっと羽咋市にいるのだろうか？任期が終わっても定住してくれる方が増える様、長期戦で考えて欲しい。　　　　　　　　　　　　　　　　　　　　　　　　　　　　　　　　　　　　　　　　　　　　　　　　　　　　　　　　　　　　　　　　　②やる気のある隊員には自由度を広げるべきでは。隊員の活動をHPとかで紹介しては。　　　　　　　　　　　　　　　　　　　　　　　　　　　　　　　　　　　　　　　　　　　　　　　　　　　　　　　　　　　　　　　　　　　　　　　　　　　　　　　　　　　　　③明確なミッションを設定した上で、その分野においての地域おこし協力隊を登用してはどうか。</t>
    <phoneticPr fontId="5"/>
  </si>
  <si>
    <t>ふるさとを出て行ってしまった人より羽咋市を知らない人を対象にしてはどうか。</t>
    <rPh sb="5" eb="6">
      <t>デ</t>
    </rPh>
    <rPh sb="7" eb="8">
      <t>イ</t>
    </rPh>
    <rPh sb="14" eb="15">
      <t>ヒト</t>
    </rPh>
    <rPh sb="17" eb="20">
      <t>ハクイシ</t>
    </rPh>
    <rPh sb="21" eb="22">
      <t>シ</t>
    </rPh>
    <rPh sb="25" eb="26">
      <t>ヒト</t>
    </rPh>
    <rPh sb="27" eb="29">
      <t>タイショウ</t>
    </rPh>
    <phoneticPr fontId="5"/>
  </si>
  <si>
    <t>魅力発信は大事！キャビンアテンダントは？地元の方がよいのでは？</t>
    <rPh sb="0" eb="2">
      <t>ミリョク</t>
    </rPh>
    <rPh sb="2" eb="4">
      <t>ハッシン</t>
    </rPh>
    <rPh sb="5" eb="7">
      <t>ダイジ</t>
    </rPh>
    <rPh sb="20" eb="22">
      <t>ジモト</t>
    </rPh>
    <rPh sb="23" eb="24">
      <t>ホウ</t>
    </rPh>
    <phoneticPr fontId="5"/>
  </si>
  <si>
    <t>①ふるさとを出て行ってしまった人より羽咋市を知らない人を対象にしてはどうか。　　　　　　　　　　　　　　　　　　　　　　　　　　　　　　　　　　　　　　　　　　　　　　　　　　　　　　　　　　　　　　　　　　　　　　　　　　　　　　　　　　　②若者の加入を進めてほしい。高齢者ばかりで入りにくいかも。</t>
    <phoneticPr fontId="5"/>
  </si>
  <si>
    <t>去年と同じです！「婚活」と言う言葉は、使わずに町コン！若い人が集まりやすくするとよいと思います。</t>
    <rPh sb="0" eb="2">
      <t>キョネン</t>
    </rPh>
    <rPh sb="3" eb="4">
      <t>オナ</t>
    </rPh>
    <rPh sb="9" eb="11">
      <t>コンカツ</t>
    </rPh>
    <rPh sb="13" eb="14">
      <t>イ</t>
    </rPh>
    <rPh sb="15" eb="17">
      <t>コトバ</t>
    </rPh>
    <rPh sb="19" eb="20">
      <t>ツカ</t>
    </rPh>
    <rPh sb="23" eb="24">
      <t>マチ</t>
    </rPh>
    <rPh sb="27" eb="28">
      <t>ワカ</t>
    </rPh>
    <rPh sb="29" eb="30">
      <t>ヒト</t>
    </rPh>
    <rPh sb="31" eb="32">
      <t>アツ</t>
    </rPh>
    <rPh sb="43" eb="44">
      <t>オモ</t>
    </rPh>
    <phoneticPr fontId="5"/>
  </si>
  <si>
    <t>良い企画だが、耐震基準がネックとなり活用できる人は少ないのでは？</t>
    <rPh sb="0" eb="1">
      <t>ヨ</t>
    </rPh>
    <rPh sb="2" eb="4">
      <t>キカク</t>
    </rPh>
    <rPh sb="7" eb="11">
      <t>タイシンキジュン</t>
    </rPh>
    <rPh sb="18" eb="20">
      <t>カツヨウ</t>
    </rPh>
    <rPh sb="23" eb="24">
      <t>ヒト</t>
    </rPh>
    <rPh sb="25" eb="26">
      <t>スク</t>
    </rPh>
    <phoneticPr fontId="5"/>
  </si>
  <si>
    <t>アプリ等で情報を共有し安心して子育てができるシステムがあるとよい。</t>
    <rPh sb="3" eb="4">
      <t>ナド</t>
    </rPh>
    <rPh sb="5" eb="7">
      <t>ジョウホウ</t>
    </rPh>
    <rPh sb="8" eb="10">
      <t>キョウユウ</t>
    </rPh>
    <rPh sb="11" eb="13">
      <t>アンシン</t>
    </rPh>
    <rPh sb="15" eb="17">
      <t>コソダ</t>
    </rPh>
    <phoneticPr fontId="5"/>
  </si>
  <si>
    <t>去年と同じ。</t>
    <rPh sb="0" eb="2">
      <t>キョネン</t>
    </rPh>
    <rPh sb="3" eb="4">
      <t>オナ</t>
    </rPh>
    <phoneticPr fontId="5"/>
  </si>
  <si>
    <t>①去年と同じ。　　　　　　　　　　　　　　　　　　　　　　　　　　　　　　　　　　　　　　　　　　　　　　　　　　　　　　　　　　　　　　　　　　　　　　　　　　　　　　　　　　　　　　　　　　　　　　　　　　　　　　　　　　　　　　　　　　②必要である。すぐすべきである。　　　　　　　　　　　　　　　　　　　　　　　　　　　　　　　　　　　　　　　　　　　　　　　　　　　　　　　　　　　　　　　　　　　　　　　　　　　　　　　　　　　　　　　　　　　　　　　　　　　　　　　　　③施設整備はいいが、キッチンカーなどのイベント(ソフト対策)はもう一歩か。</t>
    <phoneticPr fontId="5"/>
  </si>
  <si>
    <t>去年と同じ。早く取組んで欲しい。</t>
    <rPh sb="0" eb="2">
      <t>キョネン</t>
    </rPh>
    <rPh sb="3" eb="4">
      <t>オナ</t>
    </rPh>
    <rPh sb="6" eb="7">
      <t>ハヤ</t>
    </rPh>
    <rPh sb="8" eb="10">
      <t>トリクミ</t>
    </rPh>
    <rPh sb="12" eb="13">
      <t>ホ</t>
    </rPh>
    <phoneticPr fontId="5"/>
  </si>
  <si>
    <t>まだまだ男女不平等！女性を起用すればよいという問題では無く意識の隔たりを無くす事が大事。</t>
    <rPh sb="4" eb="9">
      <t>ダンジョフビョウドウ</t>
    </rPh>
    <rPh sb="10" eb="12">
      <t>ジョセイ</t>
    </rPh>
    <rPh sb="13" eb="15">
      <t>キヨウ</t>
    </rPh>
    <rPh sb="23" eb="25">
      <t>モンダイ</t>
    </rPh>
    <rPh sb="27" eb="28">
      <t>ナ</t>
    </rPh>
    <rPh sb="29" eb="31">
      <t>イシキ</t>
    </rPh>
    <rPh sb="32" eb="33">
      <t>ヘダ</t>
    </rPh>
    <rPh sb="36" eb="37">
      <t>ナ</t>
    </rPh>
    <rPh sb="39" eb="40">
      <t>コト</t>
    </rPh>
    <rPh sb="41" eb="43">
      <t>ダイジ</t>
    </rPh>
    <phoneticPr fontId="5"/>
  </si>
  <si>
    <t>育メンと言う言葉より育児・仕事でがんばっている女性を皆で支えよう！男性の思いやりが一番大切。</t>
    <rPh sb="0" eb="1">
      <t>イク</t>
    </rPh>
    <rPh sb="4" eb="5">
      <t>イ</t>
    </rPh>
    <rPh sb="6" eb="8">
      <t>コトバ</t>
    </rPh>
    <rPh sb="10" eb="12">
      <t>イクジ</t>
    </rPh>
    <rPh sb="13" eb="15">
      <t>シゴト</t>
    </rPh>
    <rPh sb="23" eb="25">
      <t>ジョセイ</t>
    </rPh>
    <rPh sb="26" eb="27">
      <t>ミンナ</t>
    </rPh>
    <rPh sb="28" eb="29">
      <t>ササ</t>
    </rPh>
    <rPh sb="33" eb="35">
      <t>ダンセイ</t>
    </rPh>
    <rPh sb="36" eb="37">
      <t>オモ</t>
    </rPh>
    <rPh sb="41" eb="45">
      <t>イチバンタイセツ</t>
    </rPh>
    <phoneticPr fontId="5"/>
  </si>
  <si>
    <t>㊷でも書いたが、女性への思いやりが一番大切！ただ参加を強ようしても無意味。</t>
    <rPh sb="3" eb="4">
      <t>カ</t>
    </rPh>
    <rPh sb="8" eb="10">
      <t>ジョセイ</t>
    </rPh>
    <rPh sb="12" eb="13">
      <t>オモ</t>
    </rPh>
    <rPh sb="17" eb="19">
      <t>イチバン</t>
    </rPh>
    <rPh sb="19" eb="21">
      <t>タイセツ</t>
    </rPh>
    <rPh sb="24" eb="26">
      <t>サンカ</t>
    </rPh>
    <rPh sb="27" eb="28">
      <t>ゴウ</t>
    </rPh>
    <rPh sb="33" eb="36">
      <t>ムイミ</t>
    </rPh>
    <phoneticPr fontId="5"/>
  </si>
  <si>
    <t>小学生や中学生の英検受験費用を助成。→これはよいと思う。</t>
    <rPh sb="0" eb="3">
      <t>ショウガクセイ</t>
    </rPh>
    <rPh sb="4" eb="7">
      <t>チュウガクセイ</t>
    </rPh>
    <rPh sb="8" eb="14">
      <t>エイケンジュケンヒヨウ</t>
    </rPh>
    <rPh sb="15" eb="17">
      <t>ジョセイ</t>
    </rPh>
    <rPh sb="25" eb="26">
      <t>オモ</t>
    </rPh>
    <phoneticPr fontId="5"/>
  </si>
  <si>
    <t>リノベーションして安価であれば魅力的だと思う。</t>
    <rPh sb="9" eb="11">
      <t>アンカ</t>
    </rPh>
    <rPh sb="15" eb="18">
      <t>ミリョクテキ</t>
    </rPh>
    <rPh sb="20" eb="21">
      <t>オモ</t>
    </rPh>
    <phoneticPr fontId="5"/>
  </si>
  <si>
    <t>順次取りかかっていくとよいと思う。</t>
    <rPh sb="0" eb="2">
      <t>ジュンジ</t>
    </rPh>
    <rPh sb="2" eb="3">
      <t>ト</t>
    </rPh>
    <rPh sb="14" eb="15">
      <t>オモ</t>
    </rPh>
    <phoneticPr fontId="5"/>
  </si>
  <si>
    <t>荒廃した空き家を放置したままというのはよくないと思う。これから増えるのは、まちがいがないか安全な町づくりの為にも対策が必要。</t>
    <rPh sb="0" eb="2">
      <t>コウハイ</t>
    </rPh>
    <rPh sb="4" eb="5">
      <t>ア</t>
    </rPh>
    <rPh sb="6" eb="7">
      <t>ヤ</t>
    </rPh>
    <rPh sb="8" eb="10">
      <t>ホウチ</t>
    </rPh>
    <rPh sb="24" eb="25">
      <t>オモ</t>
    </rPh>
    <rPh sb="31" eb="32">
      <t>フ</t>
    </rPh>
    <rPh sb="45" eb="47">
      <t>アンゼン</t>
    </rPh>
    <rPh sb="48" eb="49">
      <t>マチ</t>
    </rPh>
    <rPh sb="53" eb="54">
      <t>タメ</t>
    </rPh>
    <rPh sb="56" eb="58">
      <t>タイサク</t>
    </rPh>
    <rPh sb="59" eb="61">
      <t>ヒツヨウ</t>
    </rPh>
    <phoneticPr fontId="5"/>
  </si>
  <si>
    <t>昨年と同じ。</t>
    <rPh sb="0" eb="2">
      <t>サクネン</t>
    </rPh>
    <rPh sb="3" eb="4">
      <t>オナ</t>
    </rPh>
    <phoneticPr fontId="5"/>
  </si>
  <si>
    <t>LED灯に更新するのは良いが、LED灯は広がりが無い為、逆に暗く感じるので数量を増やしてはどうか。町の明るさは大事！</t>
    <rPh sb="3" eb="4">
      <t>トウ</t>
    </rPh>
    <rPh sb="5" eb="7">
      <t>コウシン</t>
    </rPh>
    <rPh sb="11" eb="12">
      <t>ヨ</t>
    </rPh>
    <rPh sb="18" eb="19">
      <t>トウ</t>
    </rPh>
    <rPh sb="20" eb="21">
      <t>ヒロ</t>
    </rPh>
    <rPh sb="24" eb="25">
      <t>ナ</t>
    </rPh>
    <rPh sb="26" eb="27">
      <t>タメ</t>
    </rPh>
    <rPh sb="28" eb="29">
      <t>ギャク</t>
    </rPh>
    <rPh sb="30" eb="31">
      <t>クラ</t>
    </rPh>
    <rPh sb="32" eb="33">
      <t>カン</t>
    </rPh>
    <rPh sb="37" eb="39">
      <t>スウリョウ</t>
    </rPh>
    <rPh sb="40" eb="41">
      <t>フ</t>
    </rPh>
    <rPh sb="49" eb="50">
      <t>マチ</t>
    </rPh>
    <rPh sb="51" eb="52">
      <t>アカ</t>
    </rPh>
    <rPh sb="55" eb="57">
      <t>ダイジ</t>
    </rPh>
    <phoneticPr fontId="5"/>
  </si>
  <si>
    <t>るんるんバスよりAIタクシーで代用した方がよい。</t>
    <rPh sb="15" eb="17">
      <t>ダイヨウ</t>
    </rPh>
    <rPh sb="19" eb="20">
      <t>ホウ</t>
    </rPh>
    <phoneticPr fontId="5"/>
  </si>
  <si>
    <t>①るんるんバスよりAIタクシーで代用した方がよい。　　　　　　　　　　　　　　　　　　　　　　　　　　　　　　　　　　　　　　　　　　　　　　　　　　　　　　　　　　　　　　　　　　　　　　　　　　　　　　　　　　　　　　　　　　　　　　　　②利用者がより活用できるようルートの再編が必要であり、取り組みの継続を願う。　　　　　　　　　　　　　　　　　　　　　　　　　　　　　　　　　　　　　　　　　　　　　　　　　　　　　　　　　　　　　　　　　　　　　　　　　　　　　　　　　　　③誰もが安心して社会生活を送れるように、交通インフラの整備は必要。検証したことを、活かしていってほしい。</t>
    <phoneticPr fontId="5"/>
  </si>
  <si>
    <t>◎</t>
    <phoneticPr fontId="5"/>
  </si>
  <si>
    <t xml:space="preserve">コロナ後になり更なる成果も期待できる。事業継続が必要。
</t>
    <phoneticPr fontId="5"/>
  </si>
  <si>
    <t xml:space="preserve">取組みの成果がある。羽咋市の魅力発信を継続して欲しい。
</t>
    <phoneticPr fontId="5"/>
  </si>
  <si>
    <t>起業を目指す者に対し、市、商工会、金融機関等が連携して計画段階から創業後も支援する体制を充実させると定着率が高まるのではないか。</t>
    <phoneticPr fontId="5"/>
  </si>
  <si>
    <t xml:space="preserve">起業を目指す者に対し、市、商工会、金融機関等が連携して計画段階から創業後も支援する体制を充実させると定着率が高まるのではないか。また、若者、女性への支援は重要。引き続き積極的なPRを望む。
</t>
    <phoneticPr fontId="5"/>
  </si>
  <si>
    <t>事業承継は重要な問題。起業者や事業者が相談しやすくするための取組が重要。引き続き商工会や金融機関と協力して制度周知を図ってもらいたい。</t>
    <phoneticPr fontId="5"/>
  </si>
  <si>
    <t xml:space="preserve">少子高齢化の進展に伴い、シニア世代の活用は重要。シルバー人材に適正な対価を提供することも検討すべきではないか。
</t>
    <phoneticPr fontId="5"/>
  </si>
  <si>
    <t xml:space="preserve">県内外の希望者へのPRの継続。地域特産（ブランド化）の進展を図っていくことが必要ではないか。新規就農者の定着を図る観点で、市が新規就農者を面接し、市が生活の面倒を見つつ「いしかわ耕嫁塾」でしっかり技術研修を行わせ、就農させてはどうか。
</t>
    <phoneticPr fontId="5"/>
  </si>
  <si>
    <t xml:space="preserve">民間ノウハウを活用し、順調に進んでいると感じる。ネット販売やふるさと納税返礼品でのアピールは有効と考える。更なるＰＲを。
</t>
    <phoneticPr fontId="5"/>
  </si>
  <si>
    <t xml:space="preserve">コロナや豚熱の影響を考えると現状仕方ない面は否めないが、鳥獣害対策の一環で必要な事業。レシピの公募や飲食店との共通メニューの開発といったイベントにより盛り上げることはできないか。
</t>
    <phoneticPr fontId="5"/>
  </si>
  <si>
    <t>①まだまだ認知度が低いと感じている。レシピ等を付加したイノシシ肉の活用など市民が関心を持てる施策が必要ではないか。　　　　　　　　　　　　　　　　　　　　　　　　　　　　　　　　　　　　　　　　　　　　　　　　　　　　　　　　　　　　　　　　　　②住民に食べたことがあるかのアンケートをしてみてはどうか。　　　　　　　　　　　　　　　　　　　　　　　　　　　　　　　　　③コロナや豚熱の影響を考えると現状仕方ない面は否めないが、鳥獣害対策の一環で必要な事業。レシピの公募や飲食店との共通メニューの開発といったイベントにより盛り上げることはできないか。　　　　　　　　　　　　　　　　　　　　　　　　　　　　　　　　　　　　　　　　　　　　　　　　　　　　　　　　　　　　　　　　　　　　　　　　　　　　　　　　　　　　　　　　　　　　　　　　　　　　　　　　　　　　④回復傾向ということで、改めて「羽咋のジビエ」「のとしし団」のPRを。　　　　　　　　　　　　　　　　　　　　　　　　　　　　　　　　　　　　　　　　　　　　　　　　　　　　　　　　　　　　　　　　　　　　　　　　　　　　　　　　　　　　　　　　　　　　　　　⑤豚熱、コロナのダブルパンチは販売額に大きく響いた。今後の動向を見極めながら情報発信を続ける必要がある。</t>
    <phoneticPr fontId="5"/>
  </si>
  <si>
    <t xml:space="preserve">経営として自然栽培をみたとき、低反収と作業負荷が大きいことに見合った価格設定ができるかが、やはり重要。消費者との交流等を通じ、羽咋米の魅力をアピールし、（「多少、価格が高くても、美味しいから買いたい」といった）ファン拡大の取り組みが必要と考える。
</t>
    <phoneticPr fontId="5"/>
  </si>
  <si>
    <t>ミスマッチ解消の取り組みが重要と考える。そのために、インターンシップ制度のようなものも有効ではないか。</t>
    <phoneticPr fontId="5"/>
  </si>
  <si>
    <t>ミスマッチ解消の取り組みが重要。そのために、インターンシップ制度が有効と考える。</t>
    <phoneticPr fontId="5"/>
  </si>
  <si>
    <t>誘致に際し、更なるメリット（税制優遇等）を検討できないか。</t>
    <phoneticPr fontId="5"/>
  </si>
  <si>
    <t>①大手の企業は、半導体の工場を日本で建設する土地を探している。その様な企業を誘致する為に広大な工業団地を開発してはどうか。　　　　　　　　　　　　　　　　　　　　　　　　　　　　　　　　　　　　　　　　　　　　　　　　　　　　　　　　　　　　　　　②雇用の増加は市人口増加にも結びつく可能性がある。少しでも助成率アップはできないか。(まわりと比較して？)　　　　　　　　　　　　　　　　　　　　　　　　　　　　　　　　　　　　　　　　　　　　　　　　　　　　③誘致に際し、更なるメリット（税制優遇等）を検討できないか。　　　　　　　　　　　　　　　　　　　　　　　　　　　　　　　　　　　　　　　　　　　　　　　　　　　　　　　　　　　　　　　　　　　　④地元企業人支援は賛成です。実績値が出せないのであれば、KPI自体の見直しを検討されてはいかがでしょうか。　　　　　　　　　　　　　　　　　　　　　　　　　　　　　　　　　　　　　　　　　　　　　　　　　　　　　　　　　　　　　　　　　　　　　　　　　⑤地元雇用や移転従業員など、着実に成果が出ている取り組みのように思う。HP以外でも広くPRを。　　　　　　　　　　　　　　　　　　　　　　　　　　　　　　　　　　　　　　　　　　　　　　　　　　　　　　　　　　　　　　　　　　　　　　　　　　　　　　　　⑥人が働きたいと思えるホワイトな企業をもっと優遇し、誘致してほしい。　　　　　　　　　　　　　　　　　　　　　　　　　　　　　　　　　　　　　　　　　　　　　　　　　　　　　　　　　　　　　　　　　　　　　　　　　　　　</t>
    <phoneticPr fontId="5"/>
  </si>
  <si>
    <t>企業への一層の周知と、より有利な税制優遇と補助金とのセットを期待。</t>
    <phoneticPr fontId="5"/>
  </si>
  <si>
    <t>働き方の多様化は世の中の流れ。サテライトオフィス誘致の支援制度の一層のＰＲを望む。</t>
    <phoneticPr fontId="5"/>
  </si>
  <si>
    <t>他の施策にも関連するので、引き続き幅広い産業分野への企業誘致の働きかけに期待。</t>
    <phoneticPr fontId="5"/>
  </si>
  <si>
    <t>①誘致に至っていない理由をさぐってみる必要があるのではないか。　　　　　　　　　　　　　　　　　　　　　　　　　　　　　　　　　　　　　　　②他の施策にも関連するので、引き続き幅広い産業分野への企業誘致の働きかけに期待。　　　　　　　　　　　　　　　　　　　　　　　　　　　　　　　　　　　　　　　　　　　　　　　　　　　　　　　　　　　　　　　　　　　　　　　　　　　　　　　　　　　　　　　　　　　　　　　　　　　③予算、決算額がない事業について評価することは困難です。　　　　　　　　　　　　　　　　　　　　　　　　　　　　　　　　　　　　　　　　　　　　　　　　　　　　　　　　　　　　　　　　　　　　　　　　　　　　　　　　　　　　　　　　　　　　　　　④企業にとって魅力がある土地なら新設はたやすい事と考える。何が不足しているのか？分析しながら、取り組みを継続してほしい。　　　　　　　　　　　　　　　　　　　　　　　　　　　　　　　　　　　　　　　　　　　　　　　　　　　　　　　　　　　　　　　　　　　　　　　　　　　　　　　　　　　　　　　　　　　　　　　　　⑤人が働きたいと思えるホワイトな企業をもっと優遇し、誘致してほしい。</t>
    <phoneticPr fontId="5"/>
  </si>
  <si>
    <t>引き続き羽咋市の魅力発信イベントを実施し、交流人口の拡大、経済活性化に取り組んでもらいたい。</t>
    <phoneticPr fontId="5"/>
  </si>
  <si>
    <t xml:space="preserve">コロナの影響で実績値が低調なのはやむを得ない。歴史的資源は地域の宝。妙成寺の国宝指定に向けた取組をＰＲと周辺の環境整備の予算確保を望む。
</t>
    <phoneticPr fontId="5"/>
  </si>
  <si>
    <t>①今年も同じ意見です。アプリ！　　　　　　　　　　　　　　　　　　　　　　　　　　　　　　　　　　　　　　　　　　　　　　　　　　　　　　　　　　　　　　　　　　　　　　　　　　　　　　　　　　　　　　　　　　　　　　　　　　　　　　　　　　　②妙成寺の国宝化が一番。国宝に指定されることで観光客も増えると考える。　　　　　　　　　　　　　　　　　　　　　　　　　　　　　　　　　　　　　　　　　　　　　　　　　　　　　　　　　　　　　　　　　　　　　　　　　　　　　　　　　　　　　　　③「妙成寺を国宝へ！」のイベント、PRを継続しどんどん盛り上げていってほしい。　　　　　　　　　　　　　　　　　　　　　　　　　　　　　　　　④コロナの影響で実績値が低調なのはやむを得ない。歴史的資源は地域の宝。妙成寺の国宝指定に向けた取組をＰＲと周辺の環境整備の予算確保を望む。　　　　　　　　　　　　　　　　　　　　　　　　　　　　　　　　　　　　　　　　　　　　　　　　　　　　　　　　　　　　　　　　　　　　　　　　　　　　　　　　　　⑤羽咋市の町会や各種団体への妙成寺の国宝化への意識付けが必要。その為の団扇、五重塔シール等を作っては？　　　　　　　　　　　　　　　　　　　　　　　　　　　　　　　　　　　　　　　　　　　　　　　　　　　　　　　　　　　　　　　　　　　　　　　　　　　　　　　　　　　⑥観光パンフレットも良いがSNSでの発信も積極的に行うと良い。　　　　　　　　　　　　　　　　　　　　　　　　　　　　　　　　　　　　　　　　　　　　　　　　　　　　　　　　　　　　　　　　　　　　　　　　　　　　　　　　　　　　　　　　　　　　　　⑦妙成寺の国宝指定の継続と羽咋市の観光施設のPRの強化が必要、</t>
    <phoneticPr fontId="5"/>
  </si>
  <si>
    <t>コロナ禍での工夫を行った経験を活かし、引き続き観光資源を磨き上げ、ＰＲしてほしい。</t>
    <phoneticPr fontId="5"/>
  </si>
  <si>
    <t>コロナ禍での工夫を行った経験を活かし、引き続き観光資源を磨き上げ、ＰＲしてほしい。期待しています。</t>
    <phoneticPr fontId="5"/>
  </si>
  <si>
    <t>①道の駅と地元の温泉郷とコラボで何かイベントがあると楽しい！　　　　　　　　　　　　　　　　　　　　　　　　　　　　　　　　　　　　　　　　　　　　　　　　　　　　　　　　　　　　　　　　　　　　　　　　　　　　　　　　　　　　　　　　　　　②道の駅のにぎわいは予想以上であり、店内が少しせまい気がする。広くして地元の物を少し並べられないか(地元の展示品等)　　　　　　　　　　　　　　　　　　　　　　　　　　　　　　　　　　　　　　　　　　　　　　　　　　　　　　　　　　　　　　　　　③月1回のイベント企画を工夫を加えながら継続してほしい。　　　　　　　　　　　　　　　　　　　　　　　　　　　　　　　　　　　　　　　　　　④コロナ禍での工夫を行った経験を活かし、引き続き観光資源を磨き上げ、ＰＲしてほしい。期待しています。　　　　　　　　　　　　　　　　　　　　　　　　　　　　　　　　　　　　　　　　　　　　　　　　　　　　　　　　　　　　　　　　　　　　　　　　　　　　　　　　　　　　　　　　　　　　　⑤目標、実績値の人数は何の数字か不明。　　　　　　　　　　　　　　　　　　　　　　　　　　　　　　　　　　　　　　　　　　　　　　　　　　　　　　　　　　　　　　　　　　　　　　　　　　　　　　　　　　　　　　　　　　　　　　　　　　⑥忘れらた存在になっている。駐車場に止まれず帰ってしまう事がある。道路向かいの駐車場も目立つようにすべきでは。　　　　　　　　　　　　　　　　　　　　　　　　　　　　　　　　　　　　　　　　　　　　　　　　　　　　　　　　　　　　　　　　　　　　　　　　　　⑦羽咋市内で市外の人が来る場所として最も人が多い場所と考えていますので、この条件を活用して積極的に攻めていただけるとうれしいです。　　　　　　　　　　　　　　　　　　　　　　　　　　　　　　　　　　　　　　　　　　　　　　　　　　　　　　　　　　　　　　　⑧集客に向けた努力を実施している。これからその成果が現れると思います。　　　　　　　　　　　　　　　　　　　　　　　　　　　　　　　　　　　　　　　　　　　　　　　　　　　　　　　　　　　　　　　　　　　　　　　　　　　　　　　　　　　　　　　　　　⑨色々工夫された企画が行われる。今後も継続して欲しい。　　　　　　　　　　　　　　　　　　　　　　　　　　　　　　　　　　　　　　　　　　　　　　　　　　　　　　　　　　　　　　　　　　　　　　　　　　　　　　　　　　　　　　⑩平日限定のお得なランチで地元の人も呼び込めたらいいと思う。　　　　　　　　　　　　　　　　　　　　　　　　　　　　　　　　　　　　　　　　　　　　　　　　　　　　　　　　　　　　　　　　　　　　　　　　　　　　　　　　　　　　　　　　　　　　　　　　　　　　　</t>
    <phoneticPr fontId="5"/>
  </si>
  <si>
    <t xml:space="preserve">コロナ禍での工夫を行った経験を活かし、引き続き観光資源を磨き上げ、ＰＲしてほしい。KPIの見直しも必要かと。
</t>
    <phoneticPr fontId="5"/>
  </si>
  <si>
    <t>SNSツールの多様化に応じたKPIの設定を検討すべき。フェイスブックの「いいね」件数だけでは、せっかくの市の取組が評価されない恐れも。</t>
    <phoneticPr fontId="5"/>
  </si>
  <si>
    <t>①フェイスブックだけでなく、LINEを活用するのは良いと思う。SNSは大事！　　　　　　　　　　　　　　　　　　　　　　　　　　　　　　　　　　　②SNSツールの多様化に応じたKPIの設定を検討すべき。フェイスブックの「いいね」件数だけでは、せっかくの市の取組が評価されない恐れも。　　　　　　　　　　　　　　　　　　　　　　　　　　　　　　　　　　　　　　　　　　　　　　　　　　　　　　　　　　　　　　　　　　　　　　　　　　　　　　　　　　　　　　③弱年層の登録に力を入れてほしい。発信が少なすぎ。　　　　　　　　　　　　　　　　　　　　　　　　　　　　　　　　　　　　　　　　　　　　　　　　　　　　　　　　　　　　　　　　　　　　　　　　　　　　　　　　　　　　　　　　　　　　　　　　　④KPIの見直しが必要に思う。ライン、フェイスブック、インスタグラム等複数の媒体をそれぞれの特性に合わせて情報発信するのはとても良い。</t>
    <phoneticPr fontId="5"/>
  </si>
  <si>
    <t>羽咋市の魅力発信に繋がるイベントとして育ててもらいたい。</t>
    <phoneticPr fontId="5"/>
  </si>
  <si>
    <t>①峨山道をトレイルランだけでなくウォーキング古道としての使い方はないか。　　　　　　　　　　　　　　　　　　　　　　　　　　　　　　　　　　　　　　　　　　　　　　　　　　　　　　　　　　　　　　　　　　　　　　　　　　　　　　　　　　　　　　　②ミドルコースを設定したことは参加者のハードルが低くなったと思う。今後も続けてほしい。　　　　　　　　　　　　　　　　　　　　　　　　　　　　　　　　　　　　　　　　　　　　　　　　　　　　　　　　　　　　　　　　　　　　　　　　　　　　　　　③コースの整備をさらに進め、ビギナーズコース(5～10㎞)を設けてはどうか。　　　　　　　　　　　　　　　　　　　　　　　　　④羽咋市の魅力発信に繋がるイベントとして育ててもらいたい。　　　　　　　　　　　　　　　　　　　　　　　　　　　　　　　　　　　　　　　　　　　　　　　　　　　　　　　　　　　　　　　　　　　　　　　　　　　　　　　　　　　　⑤時流に沿った形のイベントだと思います。いっそのこと、史実(?)に忠実にかつ1日の往復コースを決定してみてはいかがでしょうか？未明、読経(羽咋)→早朝、門前(読経)→羽咋←1日で行うタフなコース決定を喜ぶ者も一定数います。　　　　　　　　　　　　　　　　　　　　　　　　　　　　　　　　　　　　　　　　　　　　　　　　　　　　　　　　　　　　　　　　　　　　　　　　　　　　　　　　　　　　　　　　　　⑥よい企画なのでぜひ今後も継続を。　　　　　　　　　　　　　　　　　　　　　　　　　　　　　　　　　　　　　　　　　　　　　　　　　　　　　　　　　　　　　　　　　　　　　　　　　　　　　　　　　　　　　　　　　　　　　　　　　　　　　　　　　　　　⑦ミドルコース増設で参加者の増加につながっている。今後も地域への応援参加などへのPRに取り組む必要がある。</t>
    <phoneticPr fontId="5"/>
  </si>
  <si>
    <t>地道な魅力発信は継続してほしい。</t>
    <phoneticPr fontId="5"/>
  </si>
  <si>
    <t>①地道な魅力発信は継続してほしい。　　　　　　　　　　　　　　　　　　　　　　　　　　　　　　　　　　　　　　　　　　　　②コロナ後自然回復を待つのではなく、積極的な情報発信を。　　　　　　　　　　　　　　　　　　　　　　　　　　　　　　　　　　　　　　　　　　　　　　　　　　　　　　　　　　　　　　　　　　　　　　　　　　　　　　　　　　　　　　　　　　　　　　　　③予算がない事業について、行政はどのように対応しているのでしょうか。観光協会と協同していれば、それでいいです。　　　　　　　　　　　　　　　　　　　　　　　　　　　　　　　　　　　　　　　　　　　　　　　　　　　　　　　　　　　　　　　　　　　　　　　　　　　　　　　　　　　　　　　　　　　　　　　　　④R4の実績に関しては致し方ない。インバウンド消費の回復の見込みによりR5は積極的な施策と受け入れ体制を整えておくことを期待します。　　　　　　　　　　　　　　　　　　　　　　　　　　　　　　　　　　　　　　　　　　　　　　　　　　　　　　　　　　　　</t>
    <phoneticPr fontId="5"/>
  </si>
  <si>
    <t>一定の実績は確保できている。今後に期待します。</t>
    <phoneticPr fontId="5"/>
  </si>
  <si>
    <t>①HPの空家は、増えていない。　　　　　　　　　　　　　　　　　　　　　　　　　　　　　　　　　　　　　　　　　　　　　　　　　　　　　　　　　　　　　　　　　　　　　　　　　　　　　　　　　　　　　　　　　　　　　　　　　　　　　　　　　　　　　②移住において仕事と住居が大きなウェートをしめると考えるのでそれらをセットにした情報発信をしていく必要がある。　　　　　　　　　　　　　　　　　　　　　　　　　　　　　　　　　　　　　　　　　　　　　　　　　　　　　　　　③一定の実績は確保できている。今後に期待します。　　　　　　　　　　　　　　　　　　　　　　　　　　　　　　　　　　　　　　　　　　　　　　　　　　　　　　　　　　　　　　　　　　　　　④移住者が移住決定を行う条件を整えることが大切。条件の洗い出しと整備。　　　　　　　　　　　　　　　　　　　　　　　　　　　　　　　　　　　　　　　　　　　　　　　　　　　　　　　　　　　　　　　　　　　　　　　　　　　　　⑤住居を整備し、移住者を多く受け入れられたらいいと思う。移住者にはどんなパターンがあるのかを想定して、広くニーズをカバーできる住宅の整備が必要だと思う。</t>
    <phoneticPr fontId="5"/>
  </si>
  <si>
    <t>羽咋市の魅力を発信しつつ、PRに取組んでもらいたい。</t>
    <phoneticPr fontId="5"/>
  </si>
  <si>
    <t>羽咋市の魅力を発信しつつ、PRに取組んでもらいたい。</t>
    <phoneticPr fontId="5"/>
  </si>
  <si>
    <t>①定促住宅への勧奨はしないのですか？　　　　　　　　　　　　　　　　　　　　　　　　　　　　　　　　　　　　　　　　　　　　　　　　　　　　　　　　　　　　　　　　　　　　　　　　　　　　　　　　　　　　　　　　　　　　　　　　　　　　　　　　②子育てに魅力的な市として、さらにPRしたらどうか。　　　　　　　　　　　　　　　　　　　　　　　　　　　　　　　　③羽咋市の魅力を発信しつつ、PRに取組んでもらいたい。　　　　　　　　　　　　　　　　　　　　　　　　　　　　　　　　　　　　　　　　　　　　　　　　　　　　　　　　　　　　　　　　　　　　　　　　　　　　　　　　　　　　　　　　　　　　　　　　　　　④市の魅力UPに力を入れた方がいい。　　　　　　　　　　　　　　　　　　　　　　　　　　　　　　　　　　　　　　　　　　　　　　　　　　　　　　　　　　　　　　　　　　　　　　　　　　　　　　　　　　　　　　　　　　　　　　　　　　⑤家賃補助があるから住むというものではない。　　　　　　　　　　　　　　　　　　　　　　　　　　　　　　　　　　　　　　　　　　　　　　　　　　　　　　　　　　　　　　　　　　　　　　　　　　　　　　　　　　　　　　　　　　　　　　　　　　　　　　　　　　　　　　　　　　　　　　　　　　　　　　　　　　　　　　　　　　　　　　　　　　　　　　　　　　　　　　　　　　　　　　　　　　　　　　　　　　　　　　　　　　　　　　　　　　　　　　　　　　　　　　⑥R3の意見の新婚女性の出産、育児、子育てその全体のフォローが必要。という声に賛同する。ラクナはくいに相談室をというアイディアも今から可能であれば実現できたらいいと思う。目標値に達していないのは、施策26と同様にPR不足ではないか。　　　　　　　　　　　　　　　　　　　　　　　　　　　　　　　　　　　　　　　　　　　　　　　　　　　　　　　　　　　　　　　　　　　　　　　　　　　　　　　　　　　　　　　　　　　　　　　　　　　　　　　　　　　　　　　　　　　　　　　⑦補助金の増額と子育てをふくめ、安定した生活が確保できる環境づくりが必要。　　　　　　　　　　　　　　　　　　　　　　　　　　　　　　　　　　　　　　　　　　　　　　　　　　　　　　　　　　　　　　　　　　　　　　　　　　　　　　　　　　　　　　　　　　　　　　　　　　　　　　　　　　　　　　　　　　　　　　　　　</t>
    <phoneticPr fontId="5"/>
  </si>
  <si>
    <t>①魅力的な空き家が少ない。町会等から情報をもらい、件数を増やした方がよいと思う。　　　　　　　　　　　　　　　　　　　　　　　　　　　　　　　　　　　　　　　　　　　　　　　　　　　　　　　　　　　　　　　　　　　　　　　　　　　　　　　　　　　　②リフォーム、リノベーションが必要。そのままの空き家には魅力があるのか微妙。　　　　　　　　　　　　　　　　　　　　　　　　　　　　　　　　　　　　　　　　　　　　　　　　　　　　　　　　　　　　　　　　　　　　　　　　　　　　　　　　③13/160件の分子を増やすためにニーズの内容を分析しリノベーションできないか。　　　　　　　　　　　　　　　　　　　④羽咋市の魅力を発信しつつ、PRに取組んでもらいたい。　　　　　　　　　　　　　　　　　　　　　　　　　　　　　　　　　　　　　　　　　　　　　　　　　　　　　　　　　　　　　　　　　　　　　　　　　　　　　　　　　　　　　⑤建築資材の高騰により、中古市場が注目されているように感じます。比較的築浅物件か古民家といった二極化した物件が金沢近郊の者から好まれているように思料いたします。今後、成約件数の増加が見込まれる一方で、民業圧迫とならないよう、市が相応の平線手続の手数料を民受希望者から徴収することも検討してはいかがでしょうか？　　　　　　　　　　　　　　　　　　　　　　　　　　　　　　　　　　　　　　　　　　　　　　　　　　　　　　　　　　　　　　　　　　　　　　　　　　　　　　⑥今後も周知の継続が必要。</t>
    <phoneticPr fontId="5"/>
  </si>
  <si>
    <t>地道な活動の継続に期待したい。</t>
    <phoneticPr fontId="5"/>
  </si>
  <si>
    <t>①外国人の周知はいきわたっているのかより企画なので認知度を高めていただきたい。　　　　　　　　　　　　　　　　　　　　　　　　　　　　　　　　　　　　　　　　　　　　　　　　　　　　　　　　　　　　　　　　　　　　　　　　　　　　　　　　②広報「はくい」を通じて「ふれあいにほんごひろば」や交流会の様子を発信し関わる人を増やしていく。　　　　　　　　　　　　　　　　　　　　　　　　　　　　　　　　　　　　　　　　　　　　　　　　　　　　　　　　　③地道な活動の継続に期待したい。　　　　　　　　　　　　　　　　　　　　　　　　　　　　　　　　　　　　　　　　　　　　　　　　　　　　　　　　　　　　　　　　　　　　　　　　　　　　　　　　　　　　　④外国人への周知を進めて、国定化されて広がりがない。　　　　　　　　　　　　　　　　　　　　　　　　　　　　　　　　　　　　　　　　　　　　　　　　　　　　　　　　　　　　　　　　　　　　　　　　　　　　　　　　　　　　　　⑤日本語講座に加え日本文化体験ができて、とてもよい取り組みだと思う。外国人住民と交流したい一般市民も参加できるのですか？　　　　　　　　　　　　　　　　　　　　　　　　　　　　　　　　　　　　　　　　　　　　　　　　　　　　　　　　　　　　　　　　　　　　⑥外国人への開催周知の更なる実施が必要。　　　　　　　　　　　　　　　　　　　　　　　　　　　　　　　　　　　　　　　　　　　　　　　　　　　　　　　　　　　　　　　　　　　　　　　　　　　　　　　　　　　　　　　　　　　　　　　　　　　　　　⑦ボードゲームでもテレビゲームでも何か活動を通して、気楽に交流する機会があればよいと思う。参加のハードルをできるだけ下げることと活動の周知が必要に感じる。　　　　　　　　　　　　　　　　　　　　　　　　　　　　　　　　　　　　　　　　　　　　　　　　　　　　　　　　　　　　　　　</t>
    <phoneticPr fontId="5"/>
  </si>
  <si>
    <t>・地道な活動の継続に期待したい。</t>
    <phoneticPr fontId="5"/>
  </si>
  <si>
    <t>①よくわかりません。会員が増加するとどのような成果が得られるのでしょうか？　　　　　　　　　　　　　　　　　　　　　　　　　　　　　　　　　　　　　　　　　　　　　　　　　　　　　　　　　　　　　　　　　　　　　　　　　　　　　　　　　　　　　　②市内の生徒の進学高校を調べ高校を通じて羽咋会のPR紙を配布できないか。　　　　　　　　　　　　　　　　　　　　　　　　　　　　　　　　　　　　　　　　　　　　　　　　　　　　　　　　　　　　　　　　　　　　　　　　　　　　　　　　　　　　　　③ふるさと応援団の人たちにSSTRの参加を呼びかけてみてはどうか。　　　　　　　　　　　　　　　　　　　　　　　　　　　　　　　　　　④地道な活動の継続に期待したい。　　　　　　　　　　　　　　　　　　　　　　　　　　　　　　　　　　　　　　　　　　　　　　　　　　　　　　　　　　　　　　　　　　　　　　　　　　　　　　　　　　　　　　　　　　　　　　　　　　　　　　　　　　　　　　　　　　　　　　　　　　　　　　　　　　　　　　　　　　　　　　　　　　　　　　　　　　　　　　　　　　　　　　　　　　　　　　　　　　　　　　　　⑤成人式で加入を働きかけてはどうか。　　　　　　　　　　　　　　　　　　　　　　　　　　　　　　　　　　　　　　　　　　　　　　　　　　　　　　　　　　　　　　　　　　　　　　　　　　　　　　　　　　　　　　　　　　　　　　　　　　　　　　　　　　　　　　　　　　⑥親睦会への参加は良いと思いますが、予算を付けて行う事業なのかについては検討が必要かと思いました。　　　　　　　　　　　　　　　　　　　　　　　　　　　　　　　　　　　　　　　　　　　　　　　　　　　　　⑦地元の祭りへの参加の呼びかけやつながれる機会があることの情報提供が必要だと思う。</t>
    <phoneticPr fontId="5"/>
  </si>
  <si>
    <t>地道な活動の継続に期待したい。</t>
    <phoneticPr fontId="5"/>
  </si>
  <si>
    <t>①魅力発信は大事！キャビンアテンダントは？地元の方がよいのでは？　　　　　　　　　　　　　　　　　　　　　　　　　　　　　　　　　　　　　　　　　　　　　　　　　　　　　　　　　　　　　　　　　　　　　　　　　　　　　　　　　　　　　　　　②大阪だけでなく東京・名古屋等いろいろな場所でフェアを開催して羽咋をPRしてはどうか。　　　　　　　　　　　　　　　　　　　　　　　　　　　　　　　　　　　　　　　　　　　　　　　　　　　　　　　　　　　　　　　　　　　　　　　　　　　　　　　③SSTRの市、羽咋としてPRをしてみてはどうか。　　　　　　　　　　　　　　　　　　　　　　　　　　　　　　　　　　　　　　　　　④地道な活動の継続に期待したい。　　　　　　　　　　　　　　　　　　　　　　　　　　　　　　　　　　　　　　　　　　　　　　　　　　　　　　　　　　　　　　　　　　　　　　　　　　　　　　　　　　　　　　　　　　　　　　　　　　　　⑤PRは大切です。PR活動を継続して下さい。　　　　　　　　　　　　　　　　　　　　　　　　　　　　　　　　　　　　　　　　　　　　　　　　　　　　　　　　　　　　　　　　　　　　　　　　　　　　　　　　　　　　　　　　　　　　　　　　　　　　　⑥羽咋市の特色（千里浜海岸、自然栽培米、のとしし、UFO等）を前面に出してアピールしてほしい。</t>
    <phoneticPr fontId="5"/>
  </si>
  <si>
    <t>①人気の返礼品の充実と羽咋へ来て楽しめる返礼品を検討してほしい。　　　　　　　　　　　　　　　　　　　　　　　　　　②地道な活動の継続に期待したい。　　　　　　　　　　　　　　　　　　　　　　　　　　　　　　　　　　　　　　　　　　　　　　　　　　　　　　　　　　　　　　　　　　　　　　　　　　　　　　　　　　　　　　　　　　　　　　③サイトの写真や紹介文の工夫をすべきでは。出品者向け講習会、出品希望者向け説明会を開いては。</t>
    <phoneticPr fontId="5"/>
  </si>
  <si>
    <t>エントリー数を増やす取組に期待したい。</t>
    <phoneticPr fontId="5"/>
  </si>
  <si>
    <t>①去年と同じです！「婚活」と言う言葉は、使わずに町コン！若い人が集まりやすくするとよいと思います。　　　　　　　　　　　　　　　　　　　　　　　　　　　　　　　　　　　　　　　　　　　　　　　　　　　　　　　　　　　　　　　②エントリー数を増やす取組に期待したい。　　　　　　　　　　　　　　　　　　　　　　　　　　　　　　　　　　　　　　　　　　　　　　　　　　　　　　　　　　　　　　　　　　　　　　　　　③イベントしてます？　　　　　　　　　　　　　　　　　　　　　　　　　　　　　　　　　　　　　　　　　　　　　　　　　　　　　　　　　　　　　　　　　　　　　　　　　　　　　　　　　　　　　　　　　　　　　　　　　　　　　　　　　　　　　　　　　④婚活より、若者が自主的に行う活動やイベントを応援することで、カップルが自然に生まれるのではないか。　　　　　　　　　　　　　　　　　　　　　　　　　　　　　　　　　　　　　　　　　　　　　　　　　　　　　　　　　　　　　　　　　　　　　　⑤「婚活イベント」では、参加者の抵抗感がある気もするので、もう少し本気度の少ない若者等が集えるイベントを民間業者に考えてもらい継続してみてはいかがでしょうか。　　　　　　　　　　　　　　　　　　　　　　　　　　　　　　　　　　　　　　　　　　　　　　　　　　　　　　　　　　　　　　　　　　　　　　　　　　　　　　　　⑥女性に人気のオーシャンテラス柴垣で今年も婚活イベントを実施します。　　　　　　　　　　　　　　　　　　　　　　　　　　　　　　　　　　　　　　　　　　　　　　　　　　　　　　　　　　　　　　　　　　　　　　　　　　　　　　　　　　　　　　　　　　　　　　⑦R3の意見もあるが、男性は放っておくと自分磨きしない＝”清潔感″の時点でアウトなケースがままある。逆に言うと磨けば光るので、スキルアップセミナーは効果的だと思う。シャイな若者は、「婚活」色が強いイベントは照れがあって参加しづらいと聞く。前面に「婚活」と書かず、さりげなく「新しい出会いもあるかも」と記載する案はよいと思う。　　　　　　　　　　　　　　　　　　　　　　　　　　　　　　　　　　　　　　　　　　　　　　　　　　　　　　　　　　　　　　　　　　　　　　　　　　　　⑧出会いのない人にとっては大切なイベントになる。継続した取り組みが必要。　　　　　　　　　　　　　　　　　　　　　　　　　　　　　　　　　　　　　　　　　　　　　　　　　　　　　　　　　　　　　　　　　　　　　　　　</t>
    <phoneticPr fontId="5"/>
  </si>
  <si>
    <t>メニューのリニューアルに伴う措置であり止むを得ない。新たな制度の周知に期待したい。</t>
    <phoneticPr fontId="5"/>
  </si>
  <si>
    <t>①良い企画だが、耐震基準がネックとなり活用できる人は少ないのでは？　　　　　　　　　　　　　　　　　　　　　　　　　　　　　　　　　　　　　　　　　　　　　　　　　　　　　　　　　　　　　　　　　　　　　　　　　　　　　　　　　　　　　　　　　②三世代同居にこだわると取組が少なくなる。　　　　　　　　　　　　　　　　　　　　　　　　　　　　　　　　　　　　　　　　③メニューのリニューアルに伴う措置であり止むを得ない。新たな制度の周知に期待したい。　　　　　　　　　　　　　　　　　　　　　　　　　　　　　　　　　　　　　　　　　　　　　　　　　　　　　　　　　　　　　　　　　　　　　　　　　　　　　　　　　　　　　　　　　　　　　　　　　　　　　　　　　　　　　　　④三世代同居にこだわる理由がわからない。　　　　　　　　　　　　　　　　　　　　　　　　　　　　　　　　　　　　　　　　　　　　　　　　　　　　　　　　　　　　　　　　　　　　　　　　　　　　　　　　　　　　　　　　　　　　　　　　　　　　　　　　　　　　　　⑤子育て支援が目的なら新増策に関係なし、同居世帯への支援を考えてはどうか。　　　　　　　　　　　　　　　　　　　　　　　　　　　　　　　　　　　　　　　　　　　　　　　　　　　　　　　　　　　　　　　　　　　　　　　　　　　　　　　　　　　　　　　　　　　　　⑥「三世代住宅で」という声が余りないのでは。　　　　　　　　　　　　　　　　　　　　　　　　　　　　　　　　　　　　　　　　　　　　　　　　　　　　　　　　　　　　　　　　　　　　　　　　　　　　　　　　　　　　　　　　　　　　　　　　　　　　⑦省エネリフォームの補助制度はよいと思う。</t>
    <phoneticPr fontId="5"/>
  </si>
  <si>
    <t>手厚い支援は人口増にも寄与するものと思われる。更なるPR活動を望む。</t>
    <phoneticPr fontId="5"/>
  </si>
  <si>
    <t>①市の人口減少の対策として重要な取組なので継続と周知の工夫をお願いする。　　　　　　　　　　　　　　　　　　　　　　　　　　　②手厚い支援は人口増にも寄与するものと思われる。更なるPR活動を望む。　　　　　　　　　　　　　　　　　　　　　　　　　　　　　　　　　　　　　　　　　　　　　　　　　　　　　　　　　　　　　　　　　　　　　　　　　　　　　　　　　　　　　③PRの徹底に加え、市の独自色をアピールできると他市町と差別化できて強みになるのでは。　　　　　　　　　　　　　　　　　　　　　　　　　　　　　　　　　　　　　　　　　　　　　　　　　　　　　　　　　　　　　　　　　　　　　　　　　　　　　　　　　　　　　　　　　　④今後も支援を継続することは必要です。　　　　　　　　　　　　　　　　　　　　　　　　　　　　　　　　　　　　　　　　　　　　　　　　　　　　　　　　　　　　　　　　　　　　　　　　　　　　　　　　　　　　　　　　　　　　　　　　　　　　　⑤３人目が欲しくても子供部屋が２部屋しかないというパターンがあるので、若者かつ４LDK以上の新築や４LDK以上にリフォームする人を対象に金銭的な助成をしてはどうか。出生祝金は、本当にありがたいです。</t>
    <phoneticPr fontId="5"/>
  </si>
  <si>
    <t>更なる相談体制の充実（例えば、来所、訪問、電話に加えメール等）を望む。</t>
    <phoneticPr fontId="5"/>
  </si>
  <si>
    <t>①安心して子育てができるように支援する事業は今後も継続していってほしい。退職した高齢者の手助を活用する方向を考えてはどうか。　　　　　　　　　　　　　　　　　　　　　　　　　　　　　　　　　　　　　　　　　　　　　②更なる相談体制の充実（例えば、来所、訪問、電話に加えメール等）を望む。　　　　　　　　　　　　　　　　　　　　　　　　　　　　　　　　　　　　　　　　　　　　　　　　　　　　　　　　　　　　③125件は多いのか。オンライン相談できる環境を。　　　　　　　　　　　　　　　　　　　　　　　　　　　　　　　　　　　　　　　　　　　　　　　　　　　　　　　　　　　　　　　　　　　　　　　　　　　　　　　　　　　　　　　　　　　　　　　　　　　④目標値の設定の根拠は。　　　　　　　　　　　　　　　　　　　　　　　　　　　　　　　　　　　　　　　　　　　　　　　　　　　　　　　　　　　　　　　　　　　　　　　　　　　　　　　　　　　　　　　　　　　　　　　　　　　　　　　　　　　　⑤土日祝日、夜の相談体制も検討して下さい。　　　　　　　　　　　　　　　　　　　　　　　　　　　　　　　　　　　　　　　　　　　　　　　　　　　　　　　　　　　　　　　　　　　　　　　　　　　　　　　　　　　　　　　　　　　　　　　　　　　　　　　　　　　　　⑥需要は引き続きあるだろう。SNSでの相談窓口もあると、さらに必要としている人の手に届きやすくなると思う。　　　　　　　　　　　　　　　　　　　　　　　　　　　　　　　　　　　　　　　　　　　　　　　　　　　　　　　　　　　　　　　　　　　　　　　　⑦不安解消につながる取り組みでえあり、今後も継続して欲しい。　　　　　　　　　　　　　　　　　　　　　　　　　　　　　　　　　　　　　　　　　　　　　　　　　　　　　　　　　　　　　　　　　　　　　　　　　　　　　　　　　　　　　　　　　　　　　　　　　　⑧羽咋市の子育てアプリに、最近話題のチャットでAIに相談できるような機能を備えさせることはできないのか。　　　　　　　　　　　　　　　　　　　　　　　　　　　　　　　　　　　　　　　　　　　　　　　　　　　　　　　　　　　　　　　　　　　　　　　　　　　　　　　</t>
    <phoneticPr fontId="5"/>
  </si>
  <si>
    <t>アプリは時代にマッチしているものと思われる。更なる内容の充実を図ってもらいたい。</t>
    <phoneticPr fontId="5"/>
  </si>
  <si>
    <t>①アプリ等で情報を共有し安心して子育てができるシステムがあるとよい。　　　　　　　　　　　　　　　　　　　　　　　　　　　　　　　　　　　　　　　　　　　　　　　　　　　　　　　　　　　　　　　　　　　　　　　　　　　　　　　　　　　　　　　②子育て情報をできるだけきめ細かにアップできるシステムを構築してほしい。　　　　　　　　　　　　　　　　　　　　　　　　③アプリは時代にマッチしているものと思われる。更なる内容の充実を図ってもらいたい。　　　　　　　　　　　　　　　　　　　　　　　　　　　　　　　　　　　　　　　　　　　　　　　　　　　　　　　　　　　　　　　　　　　　　　　　　　　　　　　　　　　　　　　④お父さんにもすすめて下さい。　　　　　　　　　　　　　　　　　　　　　　　　　　　　　　　　　　　　　　　　　　　　　　　　　　　　　　　　　　　　　　　　　　　　　　　　　　　　　　　　　　　　　　　　　　　　　　　　　　　　　　　　　　　　　⑤目標値の見直しが必要。男性の育児参加を進めるためにも、父母共に更なる充実した内容に利便性が向上していくことを望みます。　　　　　　　　　　　　　　　　　　　　　　　　　　　　　　　　　　　　　　　　　　　　　　　　　　　　　　　　　　　　　　⑥デジタル予診票はすごく便利です。</t>
    <phoneticPr fontId="5"/>
  </si>
  <si>
    <t>住民の要望をより反映させる整備計画となることを望む。</t>
    <phoneticPr fontId="5"/>
  </si>
  <si>
    <t>①羽咋運動公園は充実しつつあり活用者が増えているのはよいことであある。屋内での施設で活用できる所を作ってほしい。　　　　　　　　　　　　　　　　　　　　　　　　　　　　　　　　　　　　　　　　　　　　　　　　　　　　　　　　　　　　　　　　　　　　　　　　②移住者は過疎化で子供たちが少ない上に遊ぶ公園がないので作ってほしい。　　　　　　　　　　　　　　　　　　　　　　　　　　　　　　　　　　　　　　　　③住民の要望をより反映させる整備計画となることを望む。　　　　　　　　　　　　　　　　　　　　　　　　　　　　　　　　　　　　　　　　　　　　　　　　　　　　　　　　　　　　　　　　　　　　　　　　　　　　　　　　　　　　　　　　　　　　　　　　④羽咋運動公園は子どもでにぎわう公園になったし、ラクナはくいの屋内公園、眉丈台地自然緑地公園も魅力あるものになるのではないかと期待している。子どもや若い親世代が住みたいと思える羽咋市にするには、必要な施策の1つであると思う。　　　　　　　　　　　　　　　　　　　　　　　　　　　　　　　　　　　　　　　　　　　　　　　　　　　　　　　　　　　　　　　　　　　　　　　　　　　　　　　　　　　　　　　　　　　　　　　　　　　　　　　　　　　　　　　　　　　　　　　　　　　　　　　　　　　⑤羽咋運動公園は整備を行い、しっかりと管理しているため利用者が大きく増加している。手をかければ、市民が喜び集うよい例である。　　　　　　　　　　　　　　　　　　　　　　　　　　　　　　　　　　　　　　　　　　　　　　　　　　　　　　　　　　　　　　　　　　　　　　　　　　　　　　　　　　　　　　　　　⑥気軽に行けて思いきり遊べて楽しめ、又行きたくなる公園であればいいと思います。　　　　　　　　　　　　　　　　　　　　　　　　　　　　　　　　　　　　　　　　　　　　　　　　　　　　　　　　　　　　　　　　　　　　　　　　　　　　　　　　　　　　　　　　　　　　⑦眉丈台地自然公園の整備も楽しみである。キッチンカーやイベントの拠点となるような試みをしていただきたい。</t>
    <phoneticPr fontId="5"/>
  </si>
  <si>
    <t>休日保育の充実を望む。</t>
    <phoneticPr fontId="5"/>
  </si>
  <si>
    <t>①去年と同じ。早く取組んで欲しい。　　　　　　　　　　　　　　　　　　　　　　　　　　　　　　　　　　　　　　　　　　　　　　　　　　　　　　　　　　　　　　　　　　　　　　　　　　　　　　　　　　　　　　　　　　　　　　　　　　　　　　　　　②ぜひ継続してほしい。　　　　　　　　　　　　　　　　　　　　　　　　　　　　　　　　　　　　　　　　　　　　　　　③休日保育の充実を望む。　　　　　　　　　　　　　　　　　　　　　　　　　　　　　　　　　　　　　　　　　　　　　　　　　　　　　　　　　　　　　　　　　　　　　　　　　　　　　　　　　　　　　　　　　　　　　　　　　　　　　　　　　　　　　④サロンで夕方とかのニーズはまかなえるのか。　　　　　　　　　　　　　　　　　　　　　　　　　　　　　　　　　　　　　　　　　　　　　　　　　　　　　　　　　　　　　　　　　　　　　　　　　　　　　　　　　　　　　　　　　　　　　　　　　　　　　　　　　　　　　　　⑤予算・決算がないので事業としての評価ができないと感じました。　　　　　　　　　　　　　　　　　　　　　　　　　　　　　　　　　　　　　　　　　　　　　　　　　　　　　　　　　　　　　　　　　　　　　　　　　　　　　　　　　　　　　　　　　　⑥共働き家庭にとっては、無くてはならないものです。取り組みの継続を。　　　　　　　　　　　　　　　　　　　　　　　　　　　　　　　　　　　　　　　　　　　　　　　　　　　　　　　　　　　　　　　　　　　　　　　　　　　　　　　　　　　　　　　　　　　　　　　　　　　　　　　　　　　　　　　　　　　　　⑦子育てサロンである程度補完できているならよいと思う。休日保育、延長保育、小学生の休日保育(学童？)は、現代の子育て家庭の働き方から見ても、受け入れ制度が充実していると助かる家庭はあると思う。　　　　　　　　　　　　　　　　　　　　　　　　　　　　　　　　　　　　　　　　　　　　　　　　　　　　　　　　　　　　　　　　　　　　⑧吉崎町にある子供のひろば横に市営野球場は年間使用回数は。使われていない時は、子供達の広場として指標出来るようにするのはどうか。　　　　　　　　　　　　　　　　　　　　　　　　　　　　　　　　　　　　　　　　　　　　　　　　　　　　　　　　　　　　　　　　　　　　　</t>
    <phoneticPr fontId="5"/>
  </si>
  <si>
    <t>女性活躍の場は重要。新たな方法に期待したい。</t>
    <phoneticPr fontId="5"/>
  </si>
  <si>
    <t>男性の参画は重要。新たな方法に期待したい。</t>
    <phoneticPr fontId="5"/>
  </si>
  <si>
    <t>男性の参画は重要。引き続きの周知活動に期待したい。</t>
    <phoneticPr fontId="5"/>
  </si>
  <si>
    <t>①㊷でも書いたが、女性への思いやりが一番大切！ただ参加を強ようしても無意味。　　　　　　　　　　　　　　　　　　　　　②男性の参画は重要。引き続きの周知活動に期待したい。　　　　　　　　　　　　　　　　　　　　　　　　　　　　　　　　　　　　　　　　　　　　　　　　　　　　　　　　　　　　　　　　　　　　　　　　　　　　　　　　　　　　③どうしても男性は仕事優先になる。夫婦間で話し合いをし、互いに困った時は助け合える関係づくりを。また、それを助ける職場環境づくりが必要。　　　　　　　　　　　　　　　　　　　　　　　　　　　　　　　　　　　　　　　　　　　　　　　　　　　　　　　　　　　　　　　　　④何を協力すればよいのかの例を示さないと動けない男性もいるのでは。女性にしかできない授乳など以外で男性が協力できそうなことをセミナーなどで学べると良いと思う。例えば、離乳食づくり等。</t>
    <phoneticPr fontId="5"/>
  </si>
  <si>
    <t>長期的な視点での人材育成に貢献している。更なる取組の深化に期待したい。</t>
    <phoneticPr fontId="5"/>
  </si>
  <si>
    <t>①長期的な視点での人材育成に貢献している。更なる取組の深化に期待したい。　　　　　　　　　　　　　　　　　　　　　　　②予算と決算がないため事業としての評価が難しいと感じました。　　　　　　　　　　　　　　　　　　　　　　　　　　　　　　　　　　　　　　　　　　　　　　　　　　　　　　　　　　　　　　　　　　　　　　　　　　　　　　　　　　　　　　　　　　　　　　　③教育の「教」：指導法の充実は確実に成果があがっている。「育」：「生徒一人ひとりをどう育てていくか」についても研修を深めてほしい。</t>
    <phoneticPr fontId="5"/>
  </si>
  <si>
    <t>長期的な視点での人材育成に貢献している。より実践的な外国語能力の向上が図れることを期待したい。</t>
    <phoneticPr fontId="5"/>
  </si>
  <si>
    <t>①小学生や中学生の英検受験費用を助成。→これはよいと思う。　　　　　　　　　　　　　　　　　　　　　　　　　　　　　　　　　　　　　　　　　　　　　　　　　　　　　　　　　　　　　　　　　　　　　　　　　　　　　　　　　　　　　　　　　　　　　　②費用を助成しながら今後も英検取得率を上げていってほしい。　　　　　　　　　　　　　　　　　　　　　　　　　　　　　　　③長期的な視点での人材育成に貢献している。より実践的な外国語能力の向上が図れることを期待したい。　　　　　　　　　　　　　　　　　　　　　　　　　　　　　　　　　　　　　　　　　　　　　　　　　　　　　　　　　　　　　　　　　　　　　　　　　　　　　　　　　　　　　　　　　　　　　　　　　④小学生の表彰者を拡大したのはいいことだと思います。　　　　　　　　　　　　　　　　　　　　　　　　　　　　　　　　　　　　　　　　　　　　　　　　　　　　　　　　　　　　　　　　　　　　　　　　　　　　　　　　　　　　　　　　　　　　　　　　　⑤よい取り組み。　　　　　　　　　　　　　　　　　　　　　　　　　　　　　　　　　　　　　　　　　　　　　　　　　　　　　　　　　　　　　　　　　　　　　　　　　　　　　　　　　　　　　　　　　　　　　　　　　　　　　　　　　　　　　　　　　⑥英語活用力を身につけさせるための継続したいい取り組みになっている。学びと活用の場を頻繁に設定できればいいですね。　　　　　　　　　　　　　　　　　　　　　　　　　　　　　　　　　　　　　　　　　　　　　　　　　　　　　　　　　　　　　　　　　　　　　　　　　　　　　　　　　　　　　　　　　　　　　　　　　　　　　　　　　　　　　　　　　　　　　　　　⑦英語を学びたい子は、どんどんスキルを高めていけるように支援すればよい。グローバルな人材を育成するために英語教育に力を入れることはよいと思うが、過度な英語教育で英語嫌いがを増やしてはいないか。英語に対する児童・生徒のアンケートなどの結果はどうなっているか。「好きかどうか」「役に立つ思うか」などのアンケートの結果などあれば、教えていただきたい。　　　　　　　　　　　　　　　　　　　　　　　　　　　　　　　　　　　　　　　　　　　　　　　　　　　　　　　　　　　　　　　　　　　　　　　　　　　　　　　　　　　　　　　　　　　　　　　　　　　　　　　　　　　　　　　　　　　　</t>
    <phoneticPr fontId="5"/>
  </si>
  <si>
    <t>①長期的な視点での人材育成に貢献している。より実践的な外国語能力の向上が図れることを期待したい。　　　　　　　　　　　　　　　　　　　　　　　　　　　　　　　　　　　　　　　　　　　　　　　　　　　　　　　　　　　　　　　　　　　　　　　　　　　　　②保育所の段階は楽しんで英語に親しむのがよいと思う。　　　　　　　　　　　　　　　　　　　　　　　　　　　　　　　　　　　　　　　　　　　　　　　　　　　　　　　　　　　　　　　　　　　　　　　　　　　　　　　　　　　　　　　　　　　　③私立への助成も希望があれば検討して下さい。　　　　　　　　　　　　　　　　　　　　　　　　　　　　　　　　　　　　　　　　　　　　　　　　　　　　　　　　　　　　　　　　　　　　　　　　　　　　　　　　　　　　　　　　　　　　　　　　　　　　　　　④英語嫌いにならないよう活動の工夫が必要。</t>
    <phoneticPr fontId="5"/>
  </si>
  <si>
    <t>長期的な視点での人材育成に貢献している。より実践的な外国語能力の向上が図れることを期待したい。</t>
    <phoneticPr fontId="5"/>
  </si>
  <si>
    <t>①長期的な視点での人材育成に貢献している。より実践的な外国語能力の向上が図れることを期待したい。　　　　　　　　　　　　　　　　　　　　　　　　　　　　　　　　　　　　　　　　　　　　　　　　　　　　　　②学校以外の場で他校の子どもたちと交流しながら学習するのは互いの刺激にもなる。　　　　　　　　　　　　　　　　　　　　　　　　　　　　　　　　　　　　　　　　　　　　　　　　　　　　　　　　　　　　　　　　　　　　　　　　　　　　　　　　　　③英語とプログラミング以外でもできることを増やせないか。　　　　　　　　　　　　　　　　　　　　　　　　　　　　　　　　　　　　　　　　　　　　　　　　　　　　　　　　　　　　　　　　　　　　　　　　　　　　　　　　　　　　　　　　　　　　　　　　　　　　　　　　　④せっかく羽咋市にある青少年交流の家を利用しない手はない。どんどん連携事業を実施してほしい。　　　　　　　　　　　　　　　　　　　　　　　　　　　　　　　　　　　　　　　　　　　　　　　　　　　　　　　　　　　　　　　　　　　　　　　　　　　　⑤青少年交流の家などの施設を活用した学習や体験は効果的な学びにつながる。取り組みの継続を！！　　　　　　　　　　　　　　　　　　　　　　　　　　　　　　　　　　　　　　　　　　　　　　　　　　　　　　　　　　　　　　　　　　　　　　</t>
    <phoneticPr fontId="5"/>
  </si>
  <si>
    <t>長期的な視点での人材育成で必要。新たな方法に期待したい。</t>
    <phoneticPr fontId="5"/>
  </si>
  <si>
    <t>①長期的な視点での人材育成で必要。新たな方法に期待したい。　　　　　　　　　　　　　　　　　　　　　　　　　　　　②必要ならすぐすべきであろう。　　　　　　　　　　　　　　　　　　　　　　　　　　　　　　　　　　　　　　　　　　　　　　　　　　　　　　　　　　　　　　　　　　　　　　　　　　　　　　　　　　　　　　　　　　　　　　　　　　　　　　　　　　　　　　　　　　　③教員は指導できているのか。　　　　　　　　　　　　　　　　　　　　　　　　　　　　　　　　　　　　　　　　　　　　　　　　　　　　　　　　　　　　　　　　　　　　　　　　　　　　　　　　　　　　　　　　　　　　　　　　　　　　　　　　　　　　④指揮を変えたほうがよい。　　　　　　　　　　　　　　　　　　　　　　　　　　　　　　　　　　　　　　　　　　　　　　　　　　　　　　　　⑤交流の家でのプログラミング教育はよいと思う。</t>
    <phoneticPr fontId="5"/>
  </si>
  <si>
    <t>長期的視点に立ち、図書の充実を図ってもらいたい。</t>
    <phoneticPr fontId="5"/>
  </si>
  <si>
    <t>子供たちの記憶に残るので食育は重要。食材価格も高騰している中、大変かと思うが継続して欲しい。</t>
    <phoneticPr fontId="5"/>
  </si>
  <si>
    <t>分譲地整備といった基盤の整備も重要。近隣市町向けのPRも有効ではないか。</t>
    <phoneticPr fontId="5"/>
  </si>
  <si>
    <t>①移住定住者へのアンケートを実施して今後の分譲地整備につなげてほしい。　　　　　　　　　　　　　　　　　　　　　　　　　②分譲地整備といった基盤の整備も重要。近隣市町向けのPRも有効ではないか。　　　　　　　　　　　　　　　　　　　　　　　　　　　　　　　　　　　　　　　　　　　　　　　　　　　　　　　　　　　　　　　　　　　　　　　　　　　　　　　　　　　　　　　　　　③旧市街地をどうするのか。　　　　　　　　　　　　　　　　　　　　　　　　　　　　　　　　　　　　　　　　　　　　　　　　　　　　　　　　　　　　　　　　　　　　　　　　　　　　　　　　　　　　　　　　　　　　　　　　　　　　　　　　　　　　　　④今後も移住定住につながる分譲地整備に継続して取り組んでほしい。　　　　　　　　　　　　　　　　　　　　　　　　　　　　　　　　　　　　　　　　　　　　　　　　　　　　　　　　　　　　　　　　　　　　　　　　　　　　　　　　　　　　　　　　　　　　　　　　　　　　　　　　　　　　　　⑤新たな分譲地整備を進めてほしい。</t>
    <phoneticPr fontId="5"/>
  </si>
  <si>
    <t>昨年度の「取組内容の見直し」結果が上手くいった事例。不断の見直し、検討は重要。</t>
    <phoneticPr fontId="5"/>
  </si>
  <si>
    <t>①リノベーションして安価であれば魅力的だと思う。　　　　　　　　　　　　　　　　　　　　　　　　　　　　　　　　　　②昨年度の「取組内容の見直し」結果が上手くいった事例。不断の見直し、検討は重要。　　　　　　　　　　　　　　　　　　　　　　　　　　　　　　　　　　　　　　　　　　　　　　　　　　　　　　　　　　　　　　　　　　　　　　　　　　　　　　　　　　　　　　　　　　　　　　　　③必要ならすぐすべきであろう。　　　　　　　　　　　　　　　　　　　　　　　　　　　　　　　　　　　　　　　　　　　　　　　　　　　　　　　　　　　　　　　　　　　　　　　　　　　　　　　　　　　　　　　　　　　　　　　　　　　　　　　　　　④具体的な画が見えないが、移住者が住みたくなるような、住み続けたくなるような住戸になっているならいいと思います。</t>
    <phoneticPr fontId="5"/>
  </si>
  <si>
    <t>継続するにしても、№54のように見直すことも必要ではないか。</t>
    <phoneticPr fontId="5"/>
  </si>
  <si>
    <t>①現状の入居状況要望等を把握して次の手だてに着手することを望む。　　　　　　　　　　　　　　　　　　　　　　　　　　　②継続するにしても、№54のように見直すことも必要ではないか。</t>
    <phoneticPr fontId="5"/>
  </si>
  <si>
    <t>自然災害も増えていると感じているので、スピード感を持って取り組まれることを期待。</t>
    <phoneticPr fontId="5"/>
  </si>
  <si>
    <t>①生活にとって大事なことであり定期的に点検をしながら安心安全につながるように進めてほしい。　　　　　　　　　　　　　　　　　　　　　　　　　　　　　　　　　　　　　　　　　　　　　　　　　　　　　　　②自然災害も増えていると感じているので、スピード感を持って取り組まれることを期待。　　　　　　　　　　　　　　　　　　　　　　　　　　　　　　　　　　　　　　　　　　　　　　　　　　　　　　　　　　　　　　　　　　　　　　　　　　　　　　③どれだけ改修するべき橋梁があるのか。必要性のあるのであれば、実行すべきである。　　　　　　　　　　　　　　　　　　　　　　　　　　　　　　　　　　　　　　　　　　　　　　　　　　　　　　　　　　　　　　　　　　　　　　　　　　　　　　　　　　④目標値を超えても引き続き進めてほしい。　　　　　　　　　　　　　　　　　　　　　　　　　　　　　　　　　　　　　　　　　　　　　　　　　　　　　　　　　　　　　　　　　　　　　　　　　　　　　　　　　　　　　　　　　　　　　　　　　　　　　⑤安全安心な生活のため計画的に進めて欲しい。　　　　　　　　　　　　　　　　　　　　　　　　　　　　　　　　　　　　　　　　　　　　　　　　　　　　　　　　　　　　　　　　　　　　　　　　　　　　　　　　　　　　　　　　　　　　　　　　　　　　　　⑥安心安全な暮らしのために必要なところはできるだけ早く補修をしていってほしい。　　　　　　　　　　　　　　　　　　　　　　　　　　　　　　　</t>
    <phoneticPr fontId="5"/>
  </si>
  <si>
    <t>気温低下に伴う凍結被害に備え、スピード感を持って取り組まれることを期待。</t>
    <phoneticPr fontId="5"/>
  </si>
  <si>
    <t>①順次取りかかっていくとよいと思う。　　　　　　　　　　　　　　　　　　　　　　　　　　　　　　　　　　　　　　　　　　　　　　　　　　　　　　　　　　　　　　　　　　　　　　　　　　　　　　　　　　　　　　　　　　　　　　　　　　　　　　　　　　②生活にとって欠かせない「水」のことなので計画的に迅速に行ってほしい。　　　　　　　　　　　　　　　　　　　　　③気温低下に伴う凍結被害に備え、スピード感を持って取り組まれることを期待。</t>
    <phoneticPr fontId="5"/>
  </si>
  <si>
    <t>自然災害も増えていると感じているので、事前の備えは重要。更なる取組に期待。</t>
    <phoneticPr fontId="5"/>
  </si>
  <si>
    <t>自然災害も増えていると感じているので、女性目線での事前の備えは重要と理解。</t>
    <phoneticPr fontId="5"/>
  </si>
  <si>
    <t>①自然災害も増えていると感じているので、女性目線での事前の備えは重要と理解。　　　　　　　　　　　　　　　　　　　　②目標は達成しているが、女性が活躍する場として今後も取り組みの継続を！！</t>
    <phoneticPr fontId="5"/>
  </si>
  <si>
    <t>老朽化した空き家対策は、社会問題化しているので、早急な対応を望む。</t>
    <phoneticPr fontId="5"/>
  </si>
  <si>
    <t>自然災害も増えていると感じているので、事前の備えは重要。更なる取組に期待。</t>
    <phoneticPr fontId="5"/>
  </si>
  <si>
    <t>①昨年と同じ。　　　　　　　　　　　　　　　　　　　　　　　　　　　　　　　　　　　　　　　　　　　　　　　　　　　　　　　　　　　　　　　　　　　　　　　　　　　　　　　　　　　　　　　　　　　　　　　　　　　　　　　　　　　　　　　　　②豪雨災害のニュースが毎年のように流れるにつけ未然防止対策の必要性を強く感じる。継続的設置をお願いする。　　　　　　　　　　　　　　　　　　　　　　　　　　　　　　　　　　　　　　　　　　　　　　　　　　　　③自然災害も増えていると感じているので、事前の備えは重要。更なる取組に期待。　　　　　　　　　　　　　　　　　　　　　　　　　　　　　　　　　　　　　　　　　　　　　　　　　　　　　　　　　　　　　　　　　　　　　④本当に9基で足りているんでしょうか。　　　　　　　　　　　　　　　　　　　　　　　　　　　　　　　　　　　　　　　　　　　　　　　　　　　　　　　　　　　　　　　　　　　　　　　　　　　　　　　　　　　　　　　　　　　　　　　　　　　⑤HPから水位画像の確認ができるのは便利だと思います。HPで確認できるカメラは、設置された9基のうち一部のみのようです。全ての箇所を見る方法はあるのでしょうか。　　　　　　　　　　　　　　　　　　　　　　　　　　　　　　　　　　　　　　　　　　　　　　　　　　　　　　　　　　　　　　　　　　　　　　　　　　　　　　　　　　　　　　　　　　　　　　　　　　　　　　　　　⑥良い取り組み、必要な取り組みであったと思う。　　　　　　　　　　　　　　　　　　　　　　　　　　　　　　　　　　　　　　　　　　　　　　　　　　　　　　　　　　　　　　　　　　　　　　　　　　　　　　　　　　　　　　　　　　　　　　　　　　　　　　⑦ひんぱんに起きる豪雨時の避難準備や避難する上で大切です。　　　　　　　　　　　　　　　　　　　　　　　　　　　　　　　　　　　　　　　　　　　　　　　　　　　　　　　　　　　　　　　　　　　　　　　　　　　　　　　　　　　　　　　　　　　　　　　　　　　　⑧必要なところに、必要な対策を講じてください。</t>
    <phoneticPr fontId="5"/>
  </si>
  <si>
    <t>物騒な世の中なので、更なる取組に期待。</t>
    <phoneticPr fontId="5"/>
  </si>
  <si>
    <t>①LED灯に更新するのは良いが、LED灯は広がりが無い為、逆に暗く感じるので数量を増やしてはどうか。町の明るさは大事！　　　　　　　　　　　　　　　　　　　　　　　　　　　　　　　　　　　　　　　　　　　　　　　　　　　　　　　　　　　　　　　　　　②防犯のためにも整備率100％を目指してほしい。　　　　　　　　　　　　　　　　　　　　　　　　　　　　　　　　　　③物騒な世の中なので、更なる取組に期待。　　　　　　　　　　　　　　　　　　　　　　　　　　　　　　　　　　　　　　　　　　　　　　　　　　　　　　　　　　　　　　　　　　　　　　　　　　　　　　　　　　　　　　　　　　　　　　　　　　④100％にならないのか。　　　　　　　　　　　　　　　　　　　　　　　　　　　　　　　　　　　　　　　　　　　　　　　　　　　　　　　　　　　　　　　　　　　　　　　　　　　　　　　　　　　　　　　　　　　　　　　　　　　　　　　　　　　　　　　　　　　　⑤安全安心のために継続して取り組みを進めて欲しい。　　　　　　　　　　　　　　　　　　　　　　　　　　　　　　　　　　　　　　　　　　　　　　　　　　　　　　　　　　　　　　　　　　　　　　　　　　　　　　　　　　　　　　　　　　　　　　　　　　　　　　　　　　　　　　　⑥必要な箇所は更新を進めてほしい。</t>
    <phoneticPr fontId="5"/>
  </si>
  <si>
    <t>整備完了後の姿（活用イメージ等）のPRも必要ではないか。</t>
    <phoneticPr fontId="5"/>
  </si>
  <si>
    <t>引き続き推進して欲しい。</t>
    <phoneticPr fontId="5"/>
  </si>
  <si>
    <t>①引き続き推進して欲しい。　　　　　　　　　　　　　　　　　　　　　　　　　　　　　　　　　　　　　　　　　　　　　　　　　　　　　　　　　　②「ネットワーク型コンパクトシティ」なるものがやはりよくわかりません。説明求む。</t>
    <phoneticPr fontId="5"/>
  </si>
  <si>
    <t>地元にとっては切実な問題と考える。実態を踏まえ、より適切な取組となることを期待。</t>
    <phoneticPr fontId="5"/>
  </si>
  <si>
    <t>①高齢化が進む社会の中でよりよい交通手段になることで生活も充実していく。交通弱者のことを考えた取組にしてほしい。　　　　　　　　　　　　　　　　　　　　　　　　　　　　　　　　　　　　　　　　　　　　　　　　　②地元にとっては切実な問題と考える。実態を踏まえ、より適切な取組となることを期待。　　　　　　　　　　　　　　　　　　　　　　　　　　　　　　　　　　　　　　　　　　　　　　　　　　　　　　　　　　　　　　　　　③実数報告がいいのでは。　　　　　　　　　　　　　　　　　　　　　　　　　　　　　　　　　　　　　　　　　　　　　　　　　　　　　　　　　　　　　　　　　　　　　　　　　　　　　　　　　　　　　　　　　　　　　　　　　　　　　　　　　　　　　　④観光客の移動手段が少なすぎる。デマンドタクシーの有効活用はできないか。</t>
    <phoneticPr fontId="5"/>
  </si>
  <si>
    <t>①利用状況(買い物、病院その他等)を把握して計画を進めてほしい。　　　　　　　　　　　　　　　　　　　　　　　　　　　　②地元にとっては切実な問題と考える。実態を踏まえ、より適切な取組となることを期待。　　　　　　　　　　　　　　　　　　　　　　　　　　　　　　　　　　　　　　　　　　　　　　　　　　　　　　　　　　　　　　　　　　　　　　　　　　　　　　　　　　　　　　　　　　　③なるべく早く計画を実施に移してほしい。　　　　　　　　　　　　　　　　　　　　　　　　　　　　　　　　　　　　　　　　　　　　　　　　　　　　　　　　　　　　　　　　　　　　　　　　　　　　　　　　　　　　　　　　　　　　　　　　　　　　　④目標値と実績値が示されていないので評価ができません。　　　　　　　　　　　　　　　　　　　　　　　　　　　　　　　　　　　　　　　　　　　　　　　　　　　　　　　　　　　　　　　　　　　　　　　　　　　　　　　　　　　　　　　　　　　　　　　　　　　　　　　　　　　　　　　　　⑤利用者にとって不便があるようです。実態の把握と改善策の検討が必要。　　　　　　　　　　　　　　　　　　　　　　　　　　　　　　　　　　　　　　　　　　　　　　　　　　　　　　　　　　　　　　　　　　　　　　　　　　　　　　　　　　　　　　　　　　　　　　　　　⑥田舎の公共交通機関の成功例を違う自治体から学んで、活かしてほしい。</t>
    <phoneticPr fontId="5"/>
  </si>
  <si>
    <t>コロナ禍を経て、テレワークも浸透。引き続き積極的なPRを望む。</t>
    <phoneticPr fontId="5"/>
  </si>
  <si>
    <t>①コロナの5類への移行により利用状況が変化することが考えられるのでPRをしながらもう少し様子を見定めるのがよい。　　　　　　　　　　　　　　　　　　　　　　　　　　　　　　　　　　　　　　　　　　　　　　　　　②コロナ禍を経て、テレワークも浸透。引き続き積極的なPRを望む。　　　　　　　　　　　　　　　　　　　　　　　　　　　　　　　　　　　　　　　　　　　　　　　　　　　　　　　　　　　　　　　　　　　　　　　　　　　　　　　　③サテライトオフィスに対するニーズがどれだけあるのか気になるところです。　　　　　　　　　　　　　　　　　　　　　　　　　　　　　　　　　　　　　　　　　　　　　　　　　　　　　　　　　　　　　　　　　　　　　　　　　　　　　　　　　　　　　　　　④今後も積極的なPRが必要。　　　　　　　　　　　　　　　　　　　　　　　　　　　　　　　　　　　　　　　　　　　　　　　　　　　　　　　　　　　　　　　　　　　　　　　　　　　　　　　　　　　　　　　　　　　　　　　　　　　　　　　　　　　　⑤コワーキングスペースなどを個人事業主はどれほど利用しているのか。</t>
    <phoneticPr fontId="5"/>
  </si>
  <si>
    <t>周知徹底を図り、未受診者勧奨の継続に期待。</t>
    <phoneticPr fontId="5"/>
  </si>
  <si>
    <t>①受診率の低下は感染症の影響のみではないと思う。幅広のヒアリングが必要なのでは。　　　　　　　　　　　　　　　　　　　　　　　　　　　　　　　　　　　　　　　　　　　　　　　　　　　　　　　　　　　　　　　　　　　　　　　　　　　　　　　　②未受診者への勧奨を行いながら努力していってほしい。　　　　　　　　　　　　　　　　　　　　　　　　　　　　　　　　　　　　③周知徹底を図り、未受診者勧奨の継続に期待。　　　　　　　　　　　　　　　　　　　　　　　　　　　　　　　　　　　　　　　　　　　　　　　　　　　　　　　　　　　　　　　　　　　　　　　　　　　　　　　　　　　　　　　　　　　　　　　　　④実績値が下がったといいながら数字が入っておらず評価でもない。　　　　　　　　　　　　　　　　　　　　　　　　　　　　　　　　　　　　　　　　　　　　　　　　　　　　　　　　　　　　　　　　　　　　　　　　　　　　　　　　　　　　　　　⑤健診をきっかけに自身の健康状態を把握することはよいことだと思います。ただ、健診結果の一部については、郵送による本人への交付を認めず、指定された日時にすこやかセンターまで取りに行かなければならない取扱いは、現役世代の仕事の関係上むずかしいと思います。改善を求めます。　　　　　　　　　　　　　　　　　　　　　　　　　　　　　　　　　　　　　　　　　　　　　　　　　　　　　　　　　　　　　　　　　　　　　　　　　　　　　　　　　　　　　　　　　　　　　　　　　　　　　　⑥健康に対する意識づけや健診場所への送迎の手段の確保の工夫も必要。　　　　　　　　　　　　　　　　　　　　　　　　　　　　　　　　　　　　　　　　　　　　　　　　　　　　　　　　　　　　　　　　　　　　　　　　　　　　　　　　　　　　　　　　　　　　　　⑦情報発信を継続してください。</t>
    <phoneticPr fontId="5"/>
  </si>
  <si>
    <t>フレイル予防のためにも情報発信と啓蒙活動を望む。</t>
    <phoneticPr fontId="5"/>
  </si>
  <si>
    <t>市民憲章推進基金制度の周知、理解促進から始めるべきではないか。</t>
    <phoneticPr fontId="5"/>
  </si>
  <si>
    <t>①広報やマスコミに紹介してもらい広く市民に周知してほしい。　　　　　　　　　　　　　　　　　　　　　　　　　　　　　②市民憲章推進基金制度の周知、理解促進から始めるべきではないか。　　　　　　　　　　　　　　　　　　　　　　　　　　　　　　　　　　　　　　　　　　　　　　　　　　　　　　　　　　　　　　　　　　　　　　　　　　　　　　　　　　　　　　　　　　　　　　　③どれだけの団体を想定しているのか。できる事はすぐにやった方がいいと思う。　　　　　　　　　　　　　　　　　　　　　　　　　　　　　　　　　　　　　　　　　　　　　　　　　　　　　　　　　　　　　　　　　　　　　　　　　　　　　　　　　　　　　　　　　④手続きの煩雑さが抵抗になっている面もあるのでは？その面での支援が必要。　　　　　　　　　　　　　　　　　　　　　　　　　　　　　　　　　　　　　　　　　　　　　　　　　　　　　　　　　　　　　　　　　　　　　　　　　　　　　　　　　　　　　　　　　　　　　⑤必要なことなら情報を発信してほしい。どういうものなのかの説明がもっと必要なのかもしれない。</t>
    <phoneticPr fontId="5"/>
  </si>
  <si>
    <t>長期的な視点での人材育成に寄与している。更なる取組の深化に期待したい。</t>
    <phoneticPr fontId="5"/>
  </si>
  <si>
    <t>共助の仕組みは重要。更なる活動の深化に期待。</t>
    <phoneticPr fontId="5"/>
  </si>
  <si>
    <t>①各町でどのような活動をしているのかの情報交流が少ないように思う。もっと互いに交流し刺激し合うことが必要。　　　　　　　　　　　　　　　　　　　　　　　　　　　　　　　　　　　　　　　　　　　　　　　　　　　　　　　　　　　　　　　　　②共助の仕組みは重要。更なる活動の深化に期待。　　　　　　　　　　　　　　　　　　　　　　　　　　　　　　　　　　　　　　　　　　　　　　　　　　　　　　　　　　　　　　　　　　　　　　③発足後の活動が今後の課題。　　　　　　　　　　　　　　　　　　　　　　　　　　　　　　　　　　　　　　　　　　　　　　　　　　　　　　　　　　　　　　　　　　　　　　　　　　　　　　　　　　　　　　　　　　　　　　　　　　　　　　　　　　　④何をしていて、どんなことを取り組んでいくのかをもっと発信してほしい。自分の住む町、地区を良くしたいと考えている若者もいるはず。</t>
    <phoneticPr fontId="5"/>
  </si>
  <si>
    <t>モデル事例としては成功していると思うので、他地区での広がりに期待したい。</t>
    <phoneticPr fontId="5"/>
  </si>
  <si>
    <t>景観維持や災害防止の観点で農地を守ることは重要。新たな取組みに期待したい。</t>
    <phoneticPr fontId="5"/>
  </si>
  <si>
    <t>フレイル予防のためにも重要な取組み。継続を望む。</t>
    <phoneticPr fontId="5"/>
  </si>
  <si>
    <t>結果の早期還元に期待します。</t>
    <phoneticPr fontId="5"/>
  </si>
  <si>
    <t>①結果の早期還元に期待します。　　　　　　　　　　　　　　　　　　　　　　　　　　　　　　　　　　　　　　　　　　　　　　　　　　②分析結果を活かしてほしい。今後の展開も発信してほしい。</t>
    <phoneticPr fontId="5"/>
  </si>
  <si>
    <t>買い物難民を救うための施策について、実態を踏まえ、より適切な取組となることを期待。</t>
    <phoneticPr fontId="5"/>
  </si>
  <si>
    <t>①買い物支援を必要としている人は一定数存在しているため、計画的な運行が望ましい。　　　　　　　　　　　　　　　　　　　　　　　　　　　②買い物難民を救うための施策について、実態を踏まえ、より適切な取組となることを期待。　　　　　　　　　　　　　　　　　　　　　　　　　　　　　　　　　　　　　　　　　　　　　　　　　　　　　　　　　　　　　　　　　　　　　　　　　　　　　　　　　　　③予算、決算がない事業については、評価することは困難です。　　　　　　　　　　　　　　　　　　　　　　　　　　　　　　　　　　　　　　　　　　　　　　　　　　　　　　　　　　　　　　　　　　　　　　　　　　　　　　　　　　　　　　　　　　　　　　　　　　④民間の「とくし丸」や「ユポ丸便」である程度補えるならそれがよい。　　　　　　　　　　　　　　　　　　　　　　　　　　　　　　　　　　　　　　　　　　　　　　　　　　　　　　　　　　　　　　　　　　　　　　　　　　　　　　　　　　　　　　　　　　⑤買い物に出れない人にとっては良い取り組みである。月に1回、2回でもその時その場は社交の場となり人との交わりをもつことができる。　　　　　　　　　　　　　　　　　　　　　　　　　　　　　　　　　　　　　　　　　　　　　　　　　　　　　　　　　　　　　　　　　　　　　　　　　　　　　　　　　　　　　　　　⑥KPIの見直しが必要なのでは。マルシェは必要とされているのか。「とくし丸」や「コポ丸便」の利用状況、利用人数をＫＰＩにしてはどうか。</t>
    <phoneticPr fontId="5"/>
  </si>
  <si>
    <t>効果もあり、必要な事業と考えられるので継続を望む。</t>
    <phoneticPr fontId="5"/>
  </si>
  <si>
    <t>①確実に地域経済の活性化に貢献している。　　　　　　　　　　　　　　　　　　　　　　　　　　　　　　　　　　　　　　　②効果もあり、必要な事業と考えられるので継続を望む。　　　　　　　　　　　　　　　　　　　　　　　　　　　　　　　　　　　　　　　　　　　　　　　　　　　　　　　　　　　　　　　　　　　　　　　　　　　　　　　　　　　　　　　　　　　　　　　　　　　　　　　③域経済の活性化に役立った。　　　　　　　　　　　　　　　　　　　　　　　　　　　　　　　　　　　　　　　　　　　　　　　　　　　　　　　　　　　　　　　　　　　　　　　　　　　　　　　　　　　　　　　　　　　　　　　　　　　　　　　　　　　　　　　④購買意欲を高めるためにも有効。　　　　　　　　　　　　　　　　　　　　　　　　　　　　　　　　　　　　　　　　　　　　　　　　　　　　　　　　　　　　　　　　　　　　　　　　　　　　　　　　　　　　　　　　　　　　　　　　　　　　　　　　　　　　　　　⑤物価上昇もあるので、プレミアム商品券はとてもありがたい。市民の消費喚起の効果はあると思う。</t>
    <phoneticPr fontId="5"/>
  </si>
  <si>
    <t>カーボンニュートラルは、世界的な流れ。地道な取り組みに期待。</t>
    <phoneticPr fontId="5"/>
  </si>
  <si>
    <t>①未来に向けて強く推進していってもらいたい。実績値の根拠が明確になれば実感でき理解度が上がる。　　　　　　　　　　　　　　　　　　　　　　　　　　　　　　　　　　　　　　　　　　　　　　　　　　　　　　　　　　　　　　　　　　　　　　　　　　　　②行政が率先して取組んでほしい。　　　　　　　　　　　　　　　　　　　　　　　　　　　　　　　　　　　　　　　　　　　　③カーボンニュートラルは、世界的な流れ。地道な取り組みに期待。　　　　　　　　　　　　　　　　　　　　　　　　　　　　　　　　　　　　　　　　　　　　　　　　　　　　　　　　　　　　　　　　　　　　　　　　　　　　　　　　　　　　　　　　　　　　　　　　　　　　　　　　　④予算額、決算額がない事業について評価することは困難に感じられます。　　　　　　　　　　　　　　　　　　　　　　　　　　　　　　　　　　　　　　　　　　　　　　　　　　　　　　　　　　　　　　　　　　　　　　　　　　　　　　　　　　　　　　　　　　⑤公共施設から率先して節電を進めていきましょう。</t>
    <phoneticPr fontId="5"/>
  </si>
  <si>
    <t>実態に即した運用の見直しは賛成。</t>
    <phoneticPr fontId="5"/>
  </si>
  <si>
    <t>①実態に即した運用の見直しは賛成。　　　　　　　　　　　　　　　　　　　　　　　　　　　　　　　　　　　　　　　　　　　　　　　　　②すぐ実行する事。　　　　　　　　　　　　　　　　　　　　　　　　　　　　　　　　　　　　　　　　　　　　　　　　　　　　　　　　　　　　　　　　　　　　　　　　　　　　　　　　　　　　　　　　　　　　　　　　　　　　　　　　　　　　　　　　　　　③使う台数を減らしたのならなおいいのではないか。　　　　　　　　　　　　　　　　　　　　　　　　　　　　　　　　　　　　　　　　　　　　　　　　　　　　　　　　　　　　　　　　　　　　　　　　　　　　　　　　　　　　　　　　　　　　　　　　　④電気自動車は世界的なブームですが、実際は無公害車ではないので、あまり率先して導入しない方が良いと思います。　　　　　　　　　　　　　　　　　　　　　　　　　　　　　　　　　　　　　　　　　　　　　　　　　　⑤効果的な電気自動車の運用を行ってください。</t>
    <phoneticPr fontId="5"/>
  </si>
  <si>
    <t>長期的視点に立った取組は重要。更なる取組に期待。</t>
    <phoneticPr fontId="5"/>
  </si>
  <si>
    <t>羽咋市の企業を知ってもらう良い機会。採用実績もあり効果が認められます。企業側や求職者のニーズを適時把握し取り組みを発展させていくと良い。</t>
    <phoneticPr fontId="5"/>
  </si>
  <si>
    <t>オンラインやＳＮＳの活用は参加者拡大に効果がある。他の地域と差別化した魅力的な発信を継続し参加者の増加につなげるとよい。ＫＰＩまたは目標値を見直してはどうか。</t>
    <phoneticPr fontId="5"/>
  </si>
  <si>
    <t>起業後のフォローアップも充実させ総合的な施策を講じていくことが必要。フォローアップの実績と今後のアクションはどうか。</t>
    <phoneticPr fontId="5"/>
  </si>
  <si>
    <t>①起業を応援してあげるのは、大事！羽咋市で起業するとメリットがある事をPRできるともっとよいと思う。　　　　　　　　　　　　　　　　　　　　　　　　　　　　　　　　　　　　　　　　　　　　　　　　　　　　　　　　　　　　　　　　　　②起業後のフォローアップも充実させ総合的な施策を講じていくことが必要。フォローアップの実績と今後のアクションはどうか。　　　　　　　　　　　　　　　　　　　　　　　　　　　　　　　　　　　　　　　　　　　　　　　　　　　　　　　　　　　　　　　　　　　　　　　　　　　　③起業後の事業継続(割合)はどうか。フォローをしっかりと行っていくことが重要。　　　　　　　　　　　　　　　　　　　　　　　　　　　　　　　　　　　　　　　　　　　　　　　　　　　　　　　　　　　　　　　　　　　　　　　　　　　　　　　　　　　④起業か成功するための継続的なサポートをきめ細かに行ってほしい。(相談会、交流会等)　　　　　　　　　　　　　　　　　　　　　　　　　　　　　　　　　　　　　　　　　　　　　　　　　　　　　　　　　　　　　　　　　　　　　　　　　　　　　　　　　　　　　　　　⑤起業後も長続きするには、地元とのつながりが欠かせない。フォローアップや交流会など、つながりを重視した取組を工夫、充実してほしい。　　　　　　　　　　　　　　　　　　　　　　　　　　　　　　　　　　　　　　　　　　　　　　　　　　　　　　　　　　　　　　　　　　　　　　　　　　　　　　　　　　　　⑥起業後１年目、3年目など継続する支援があれば良い。　　　　　　　　　　　　　　　　　　　　　　　　　　　　　　　　　　　　　　　　　　　　　　　　　　　　　　　　　　　　　　　　　　　　　　　　　　　　　　　　　　　　　　　　　　　　　　　　　　　　　　⑦羽咋市としての課題や市民のニーズなどを市がまとめ、公開することで、その課題を解決できるような新たな事業を起こす新規起業者が現れるかもしれない。そういう新規事業者を支援する方がWIN-WINな関係を築けるような気がする。（今までの支援策にプラスしてそういう支援の枠をつくってもよいのではないかという話です。）　　　　　　　　　　　　　　　　　　　　　　　　　　　　　　　　　　　　　　　　　　　　　　　　　　　　　　　　　　　　　　　　　　　　　　　　　　　　　　　　　　　　　　　　　　　　　　　　　　　　　　　　　</t>
    <phoneticPr fontId="5"/>
  </si>
  <si>
    <t>健康寿命が延びており職を求めているシルバー人材はいるはず。現会員や新たに職を求めている方たちの意見を聴き、職種を広げることも必要ではないか。</t>
    <phoneticPr fontId="5"/>
  </si>
  <si>
    <t>①健康寿命が延びており職を求めているシルバー人材はいるはず。現会員や新たに職を求めている方たちの意見を聴き、職種を広げることも必要ではないか。　　　　　　　　　　　　　　　　　　　　　　　　　　　　　　　　　　　　　　　　　　　　　　②農作物の収穫で人手が足りず廃棄されている事例が増加しており、サポート体制を整備できないか。　　　　　　　　　　　　　　　　　　　　　　　　　　　　　　　　　　　　　　　　　　　　　　　　　　　　　　　　　　　　　　　　　　　　　　　　　　　　　　　③高齢者割合が増加している中、高齢者の就業形態も多様化している。また、地域の活性化のためにもシルバー人材センターのPRを積極的に行うことが必要。　　　　　　　　　　　　　　　　　　　　　　　　　　　　　　　　　　　　　　　　　　　　　　　　　　　　　　　④シルバー人材センターの職種としてどんなことがあるのか示して募集してはどうか。　　　　　　　　　　　　　　　　　　　　　　　　　　　　　　　　　　　　　　　　　　　　　　　　　　　　　　　　　　　　　　　　　　　　　　　　　　　　　　　　　　　⑤シルバー人材センターの活動が見えにくい。どこで広報しているのか？　　　　　　　　　　　　　　　　　　　　　　　　　　　　　　　　　　　　　　　　　　　　　　　　　　　　　　　　　　　　　　　　　　　　　　　　　　　　　　　　　　　　　　　　　⑥空き家の管理や庭の草かりなどの仕事を取り入れてみては。シルバー経験者には引退後にシルバーを使うと割引するなどのメリットをつければ。　　　　　　　　　　　　　　　　　　　　　　　　　　　　　　　　　　　　　　　　　　　　　　　　　　　　　　　　　　　　　　　　　　　　　　　　　　　　　　　　　　　　　　　　　　　　　　　　　　　　　　　　　　　　　　　　　　　　　⑦令和3年度の意見にもあるが、「元気な」高齢者ではなかなかいないということだろうか。逆に、元気でいつづけるためにシルバー人材センターに入会というPRもできるのではないか。　　　　　　　　　　　　　　　　　　　　　　　　　　　　　　　　　　　　　　　　　　　　　　　　　　　　　　　　　　　　　　　　　　　　　　　　　　　　　　　　　　　　　　　　　　　　　　　　　　　　　　⑧今後60才台減少し、定年後も延長されていく中で、シルバー登録者は70才台が中心になると思う。70才台の高齢者はどんな仕事を望んでいるか調査してほしい。　　　　　　　　　　　　　　　　　　　　　　　　　　　　　　　　　　　　　　　　　　　　　　　　　　　　　　　　⑨退職後の就職先として枠の中に入りたくないと考える人が多くなったのでは…？　　　　　　　　　　　　　　　　　　　　　　　　　　　　　　　　　⑩まだ働くことができるシニア世代の方々が第二の人生として、シルバー人材センターに登録して、どんなメリットがあるのかをもっと広報誌などで周知すればよいと思う。イノシシ駆除するための狩猟免許の案内をシルバー人材センターに登録している人へすることで、高齢者のイノシシ駆除部隊ができたら話題にもなりそう。　　　　　　　　　　　　　　　　　　　　　　　　　　　　　　　　　　　　　　　　　　　　　　　　　　　　　　　　　　　　　　　　　　　　　　　　　　　　　　　　　　　　　　　　　　　　　　　　　　　　　　　　　　　　　　　　　　　　　　　　　　　　　　　　　　　　　　　　　　　　　　　　　　　　　　　　　　　　　　　　　　　　　　　　　　　　　　　　　　　　　　　　　　　　　　　　　　　　　　　　　　　　　　　　　　　　　　　　　　　　　　　　　　　　　　　　　　　　　　　　　　　　　　　　　　　　　　　　　　　　　　　　　　　　　　　　　　　　　　　　　　　　　　　　　　　　　　　　　　　　　　　　　　　　　　　　　　　　　　　　　　　　　　　　　　　　　　　　　　　　　　　　　　　　　　　　　　　　　　　　　　　　　　　　　　　　　　　　　　　　　　　　　　　　　　　　　　　　　　　　　　　　　　　　　　　　　　　　　　　　　　　　　　　　　　　　　　　　　　　　　　　　　　　　　　　　　　　　　　　　　　　　　　　　　　　　　　　　　　　　　　　　　　　　　</t>
    <phoneticPr fontId="5"/>
  </si>
  <si>
    <t>順調に売り上げが伸長しており、コロナが落ち着いたことで今後も客足の増加が見込める。民間のノウハウを生かし、自然栽培とコラボした新たな特産品や土産など、魅力的な商品開発を期待する。</t>
    <phoneticPr fontId="5"/>
  </si>
  <si>
    <t>高校生に地元企業を知ってもらう良い機会。ハローワークや雇用対策協議会でも類似の活動を行っており連携し進めていくと良い。進学率が高まっているので進学後を見据えた施策も必要。</t>
    <phoneticPr fontId="5"/>
  </si>
  <si>
    <t>①羽咋市で働く人が魅力的にならないと地元ラブ意識が薄れていく！地元で働く素敵な人を取材したりしてケーブルテレビや広報にのせてはどうか？　　　　　　　　　　　　　　　　　　　　　　　　　　　　　　　　　　　　　　　　　　　　　　　②高校生に地元企業を知ってもらう良い機会。ハローワークや雇用対策協議会でも類似の活動を行っており連携し進めていくと良い。進学率が高まっているので進学後を見据えた施策も必要。　　　　　　　　　　　　　　　　　　　　　　　　　　　　　　　　　　　　　　　　　　　　　　　　　　　　　　　　　　　　　　　　　　　③対象の高校を拡大し、多くの高校生に地元企業の認知度を高め、高卒就職者のみならず進学後の就職やUターン転職を考える際にも影響が見込まれる。　　　　　　　　　　　　　　　　　　　　　　　　　　　　　　　　　　　　　　　　　　　　　　　　　　　　　　　　　④少しずつ成果が出てきている。今後もまわりの市町と協力した取組に期待する。　　　　　　　　　　　　　　　　　　　　　　　⑤ミスマッチ解消の取り組みが重要と考える。そのために、インターンシップ制度のようなものも有効ではないか。　　　　　　　　　　　　　　　　　　　　　　　　　　　　　　　　　　　　　　　　　　　　　　　　　　　　　　　　　　　　　　　　　　　　　　　　　　　　　　　　　　　　　　　　　⑥大学進学等で市外へ行った人を将来帰る様に先を見た対策。　　　　　　　　　　　　　　　　　　　　　　　　　　　　　　　　　　　　　　　　　　　　　　　　　　　　　　　　　　　　　　　　　　　　　　　　　　　　　　　　　　　　　　　　　　　　　　　　　　　　　　　　　　　　　　　　　　　　　　　　　　　　　　　　　　　　　　　　　　　　　　　　　　　　　　　　　　⑦市内企業をもっと知ってもらうことが必要。親や先生にも。　　　　　　　　　　　　　　　　　　　　　　　　　　　　　　　　　　　　　　　　　　　　　　　　　　　　　　　　　　　　　　　　　　　　　　　　　　　　　　　　　　　　　　　⑧羽咋工業と地元企業とのこれまでの信頼関係によるところも多い事業かなと感じました。決算額が0なので、市の事業とする意義はいかなることがあるのでしょうか。反対する趣旨ではありません。　　　　　　　　　　　　　　　　　　　　　　　　　　　　　　　　　　　　　　　　　　　　　　　　　　　　　　　　　　　　　　　　　　　　　　　　　　　　　　　　　　　　　　　　　　　　　　　⑨地元で生き生きと働く先輩の声を聞かせるのはやはり効果的ではないか。役所、企業、フリーランス様々な形態で働く20代後半～30代くらいの話を聞かせて「羽咋で働く」イメージをふくらませてもらうのが必要に思う。　　　　　　　　　　　　　　　　　　　　　　　　　　　　　　　　　　　　　　　　　　　　　　　　　　　　　　　　　　　　　　　⑩市内企業への就職も大切だが、県内の企業に就職して住所を羽咋に残す方が現実的ではないか。　　　　　　　　　　　　　　　　　　　　　　　　　　　　　　　　　　　　　　　　　　　　　　　　　　　　　　　　　　　　　　　　　　　　　　　　　　　　　　　⑪高校生が求め、持てる力を活かせる企業があれば。　　　　　　　　　　　　　　　　　　　　　　　　　　　　　　　　　　　　　　　　　　　　　　　　　　　　　　　　　　　　　　　　　　　　　　　　　　　　　　　</t>
    <phoneticPr fontId="5"/>
  </si>
  <si>
    <t>制度の周知とともに、生産性改善の具体的施策も紹介していってはどうか。</t>
    <phoneticPr fontId="5"/>
  </si>
  <si>
    <t>①良い企画なので周知が大事！　　　　　　　　　　　　　　　　　　　　　　　　　　　　　　　　　　　　　　　　　　　　　　　　　　　　　　　　②制度の周知とともに、生産性改善の具体的施策も紹介していってはどうか。　　　　　　　　　　　　　　　　　　　　　　　　　　　　　　　　　　　　　　　　　　　　　　　　　　　③企業への一層の周知と、より有利な税制優遇と補助金とのセットを期待。　　　　　　　　　　　　　　　　　　　　　　　　　　　　　　　　　　　　　　　　　　　　　　　　　　　　　　　　　　　　　　　　　　　　　　　　　　　　　　　　　　　　　　　　　　　　　　　　　　　　　　　　　　　④サテライトオフィスの誘致はやり方を考えないと難しいのではないか。　　　　　　　　　　　　　　　　　　　　　　　　　　　　　　　　　　　　　　　　　　　　　　　　　　　　　　　　　　　　　　　　　　　　　　　　　　　　　　　　　　　　　　　　　　　　　　⑤成長分野のみならず、これまで市の基幹産業として地域を支えてきた業種などにも税の軽減などを検討してみてはどうでしょうか？コロナ後の全融機関への借入金返済が本格化する中で、地域の企業が消滅していくことを心配します。　　　　　　　　　　　　　　　　　　　　　　　　　　　　　　　　　　　　　　　　　　　　⑥希望する事業者の把握とセールス、更に制度の周知を拡大する必要がある。　　　　　　　　　　　　　　　　　　　　　　　　　　　　　　　　　　　　　　　　　　　　　　　　　　　　　　　　　　　　　　　　　　　　　　　　　　　　　　　　　　　　　　　　　⑦効果が出そうなところに必要な設備投資ができるようにしてほしい。　　　　　　　　　　　　　　　　　　　　　　　　　　　　　　</t>
    <phoneticPr fontId="5"/>
  </si>
  <si>
    <t>道の駅は土日はもちろん平日でも車がかなりたくさん来ていて、ほぼ満車なのに、目標値に届かないというのが不思議です。来る人は多いけど買い物をする人が少ないということでしょうか？それならば品物を見直す必要があると思います。原因を調べてほしいです。</t>
    <phoneticPr fontId="5"/>
  </si>
  <si>
    <t>①リニューアルする必要がある。　　　　　　　　　　　　　　　　　　　　　　　　　　　　　　　　　　　　　　　　　　　　　　　　　　　　　　　　　　　②道の駅は土日はもちろん平日でも車がかなりたくさん来ていて、ほぼ満車なのに、目標値に届かないというのが不思議です。来る人は多いけど買い物をする人が少ないということでしょうか？それならば品物を見直す必要があると思います。原因を調べてほしいです。</t>
    <phoneticPr fontId="5"/>
  </si>
  <si>
    <t>重要業績評価指標を「市フェイスブック「いいね」件数」だけにせず、他のＳＮＳでの登録の数も入れるべき。フェイスブックは利用者の年代が高いので、フェイスブックの登録者数だけでは参考にならないし、フェイスブックの登録者数がもし多いとしても、若い世代には情報が届いていない可能性があるから。</t>
    <phoneticPr fontId="5"/>
  </si>
  <si>
    <t>移住してくれること自体は嬉しいが、これだけの手間と予算をかけて、令和４年度の新規移住者数は４０人（累積１２０人ー令和３年度の累積８０人）ならば、市内在住者が転出しない方や、または進学で転出した人を呼び戻す方に手間と予算をかける方が効率がいいのではないだろうか。</t>
    <phoneticPr fontId="5"/>
  </si>
  <si>
    <t>①自然栽培千里浜など海に関わる仕事で呼び込むべきでは。フォローの厚さをうりにできるといい。　　　　　　　　　　　　　　　　　　　　　　　　　　　　　　　　　　　　　　　　　　　　　　　　　　　　　　　　　　　　　　　　　　　　　　　　　　　　　　　②予算・決算ともに大きく感じるが、どのうような使途なのかが気になりました。(助成金の支出があるのならば納得いたします。)　　　　　　　　　　　　　　　　　　　　　　　　　　　　　　　　　　　　　　　　　　　　　　　　　　　　　　　　　　　③移住してくれること自体は嬉しいが、これだけの手間と予算をかけて、令和４年度の新規移住者数は４０人（累積１２０人ー令和３年度の累積８０人）ならば、市内在住者が転出しない方や、または進学で転出した人を呼び戻す方に手間と予算をかける方が効率がいいのではないだろうか。</t>
    <phoneticPr fontId="5"/>
  </si>
  <si>
    <t>１万円の補助だけで定住したいと思う女性はあまりいないと思うので、他の取組も必要。転入者の方は友達や情報がほしいそうなので、そのような交流の場も作ってみては。</t>
    <phoneticPr fontId="5"/>
  </si>
  <si>
    <t>①若者はにぎわいのある町に魅力を感じると思うので駅前の新施設の活用に期待する。　　　　　　　　　　　　　　　　　　　②１万円の補助だけで定住したいと思う女性はあまりいないと思うので、他の取組も必要。転入者の方は友達や情報がほしいそうなので、そのような交流の場も作ってみては。</t>
    <phoneticPr fontId="5"/>
  </si>
  <si>
    <t>①気軽に相談できる場所と人材を確保しそれをPRしていく。　　　　　　　　　　　　　　　　　　　　　　　　　　　　　　　　　　　　　　　　　　　　　　　　　　　　　　　　　　　　　　　　　　　　　　　　　　　　　　　　　　　　　　　　　　　　　　　　　　　　　②一人でも参加しやすいイベントや企画を行えばよいと思う。もしくは、一人だけ友人（既婚者かつ自分推薦してくれる人）と参加可能にして、サポートを受けながら参加できるようなイベントがあっても良いと思う。人間付き合いを見れば、わかることもあると思うので。　　　　　　　　　　　　　　　　　　　　　　　　　　　　　　　　　　　　　　③恋愛はしたいけど「婚活」と明言すると嫌がって参加しない人もいるので、新しい出会いみたいな漠然としたイメージのイベントと、「がっつり婚活」と名言するイベントと、両方あるといいと思う。</t>
    <phoneticPr fontId="5"/>
  </si>
  <si>
    <t>恋愛はしたいけど「婚活」と明言すると嫌がって参加しない人もいるので、新しい出会いみたいな漠然としたイメージのイベントと、「がっつり婚活」と名言するイベントと、両方あるといいと思う。</t>
    <phoneticPr fontId="5"/>
  </si>
  <si>
    <t>アプリ登録しているが、何が便利なのかわからない。目標が「登録者数の増加」なのもよくわからず、登録さえすれば使っていなくても、使えなくてもいいということなのでしょうか。「日常的に利用しているか」「どの点が便利か」などのアンケートも取ってはどうでしょうか。</t>
    <phoneticPr fontId="5"/>
  </si>
  <si>
    <t>△</t>
    <phoneticPr fontId="5"/>
  </si>
  <si>
    <t>いろいろな公園で散歩しました。●島出児童公園、羽咋中央公園、あさひ公園：公園から車道・歩道への出入口のところ、車道までの距離も短く、柵もない部分もあり、車道へすぐに飛び出せてしまう。幼児は急に走って出てしまうので、危なくて遊ばせられない。飛び出しできないような柵（名前がわかりませんが写真のようなもの）が必要。●新保工業団地緑地公園：芝生が伸びまくり、子が足を取られて歩きにくそうでした。●邑知の郷公園：芝生は刈られていましたが、刈った芝生がたくさん残されており、どろどろになって積もっていました。子が足を取られて歩きにくそうでした。芝生がきれいに整備されていると毎日でも行こうと思えますが、整備されておらず歩きにくいと、もう行かないと思ってしまうので、芝生整備をお願いします。</t>
    <phoneticPr fontId="5"/>
  </si>
  <si>
    <t>①いろいろな公園で散歩しました。●島出児童公園、羽咋中央公園、あさひ公園：公園から車道・歩道への出入口のところ、車道までの距離も短く、柵もない部分もあり、車道へすぐに飛び出せてしまう。幼児は急に走って出てしまうので、危なくて遊ばせられない。飛び出しできないような柵（名前がわかりませんが写真のようなもの）が必要。●新保工業団地緑地公園：芝生が伸びまくり、子が足を取られて歩きにくそうでした。●邑知の郷公園：芝生は刈られていましたが、刈った芝生がたくさん残されており、どろどろになって積もっていました。子が足を取られて歩きにくそうでした。芝生がきれいに整備されていると毎日でも行こうと思えますが、整備されておらず歩きにくいと、もう行かないと思ってしまうので、芝生整備をお願いします。</t>
    <phoneticPr fontId="5"/>
  </si>
  <si>
    <t>過去にも何度も意見がでているが、世の中は男女半々で構成されているので、目標は３０％ではなく５０％であるべき。国や県の値を見ても、実際に５０％に到達するのはかなり時間がかかるとは思うが、目標を妥協してはいけないと思う。ましてや市の取組なので、「目標は３０％」とすることは、「女性は３割いれば十分なんだ」公的に認めるようなもの。誤解させてしまうと思う。</t>
    <phoneticPr fontId="5"/>
  </si>
  <si>
    <t>「対象者は乳幼児を持つ父親」とのことですが、今までしなかった家事を乳幼児ができてからいきなりするようになる人はほぼいないと思うので、家事参加については対象者を「乳幼児を持つ父親」限定ではなく広げるべき。例えば婚活プログラムの中に取り入れて、家事ができることは女性から好まれる要素である等を伝えて、家事をやる意欲を持たせてはどうか。
乳幼児を持つ男性同志が交流を持てる場は少ないので、交流も目的の一つとして、交流により家事育児へのやる気を促すようにし、年４回くらい行ってはどうか。</t>
    <phoneticPr fontId="5"/>
  </si>
  <si>
    <t>育児協力率の目標を１００％にすべき。女性の協力率は、アンケートを取れば１００％近くになると思うので、「男性は６５％でいい」というのはおかしい。</t>
    <phoneticPr fontId="5"/>
  </si>
  <si>
    <t>①目標値及び実績値の算定方法は？　　　　　　　　　　　　　　　　　　　　　　　　　　　　　　　　　　　　　　　　　　　　　　　　　　　　　　　　　　　　　　　　　　　　　　　　　　　　　　　　　　　　　　　　　　　　　　　　　　　　　　　②目標値を超えているが、実績値は前年度より下がっている。より上がる工夫を。　　　　　　　　　　　　　　　　　　　　　　③育児協力率の目標を１００％にすべき。女性の協力率は、アンケートを取れば１００％近くになると思うので、「男性は６５％でいい」というのはおかしい。</t>
    <phoneticPr fontId="5"/>
  </si>
  <si>
    <t>月１回のみで、英語教育を推進しているとは言い難いと思うので、頻度や対象者を拡充するべき。</t>
    <phoneticPr fontId="5"/>
  </si>
  <si>
    <t>①月１回のみで、英語教育を推進しているとは言い難いと思うので、頻度や対象者を拡充するべき。</t>
    <phoneticPr fontId="5"/>
  </si>
  <si>
    <t>◎</t>
    <phoneticPr fontId="5"/>
  </si>
  <si>
    <t>本は読みたいと思ったときが読みどきなので、思いついたときにすぐ読めるＥライブラリーは、読書へのハードルを下げるのにとてもいいツールだと思う。冊数をもっと増やせば、読書数は増えると思います。</t>
    <phoneticPr fontId="5"/>
  </si>
  <si>
    <t>◎</t>
    <phoneticPr fontId="5"/>
  </si>
  <si>
    <t>「サービスは認知されているが、利用者がまだ少ない」ということは、それを必要としている人がそれだけだということではないか。だとしたらこの取組内容を見直す必要があると思うし、一方で、目標5,000人が多すぎるという意見があるが、市が調査して5,000人必要としているという結果があるのならば5,000人を目指すべきだと思う。</t>
    <phoneticPr fontId="5"/>
  </si>
  <si>
    <t>①目標値は適正でしょうか？実績値は着実に伸びているし、よいと思います。　　　　　　　　　　　　　　　　　　　　　　　　　　　　　　　　②「サービスは認知されているが、利用者がまだ少ない」ということは、それを必要としている人がそれだけだということではないか。だとしたらこの取組内容を見直す必要があると思うし、一方で、目標5,000人が多すぎるという意見があるが、市が調査して5,000人必要としているという結果があるのならば5,000人を目指すべきだと思う。</t>
    <phoneticPr fontId="5"/>
  </si>
  <si>
    <t>①羽咋市の企業を知ってもらう良い機会。採用実績もあり効果が認められます。企業側や求職者のニーズを適時把握し取り組みを発展させていくと良い。　　　　　　　　　　　　　　　　　　　　　　　　　　　　　　　　　　　　　　　　　　　　　　　　　　　　　　　　　　　　　　　　　　　　　　　　　　　　　　　　　　　　　　　　　　　　　　　　　　　　　　　　　　　　　②周辺自治体との広域連携であれば、労働局との協定が必須かどうかわからないが、隣接する宝達志水町や中能登町とも連携を広げれば更に効果が期待できるのでは？　　　　　　　　　　　　　　　　　　　　　　　　　　　　　　　　　　　　　　　　　　　　　　　　　　　　　　　　　　　　　　　　　　　　　　　　　　　　　　　　　　　　　　　　　③コロナ禍明けで企業の人手不足感は増しており事業の継続は必要である。　　　　　　　　　　　　　　　　　　　　　　　　　　　　　　　　　　　　　　　　　　　　　　　　　　　　　　　　　　　　                                                                               ④コロナ後になり更なる成果も期待できる。事業継続が必要。　　　　　　　　　　　　　　　　　　　　　　　　　　　　　　　　　　　　　　　　　　　　　　　　　　　　　　　　　　　　　　　　　　　　　　　　　　　　　　　　　　　　　　                         ⑤志賀町以外の自治体との取組はないのか。　　　　　　　　　　　　　　　　　　　　　　　　　　　　　　　　　　　　　　　　　　　　　　　　　　　　　　　　　　　　　　　　　　　　　　　　　　　　　　　　　　　　　　　　　　　　　　　　　                      ⑥就職に結び付いているのは良い。ただ、参加人数の5分の4は就職につながっていないともいえる。なぜミスマッチが起きているのかも調べてほしい。　　　　　　　　　　　　　　　　　　　　　　　　　　　　　　　　　　　　　　　　　　　　　　　　　　　　　　　　　　　　　　　　　　　　　　　　　　　　　　　　　　　　　　　　　　　　　　　　　　　⑦年々参加企業の数も増加していて、良い流れになっていると感じます。　　　　　　　　　　　　　　　　　　　　　　　　　　　　　　　　　　　　　　　　　　　　　　　　　　　　　　　　　　　　　　　　　　　　　　　　　　　　　　　　　　　　　　　　　　　　　　　　　　　　　　　　　　　　　　　　　　　　　　　　　　　　　　　　　　　　　　　　　　　　　　　　　　　　　　　　　　　　　　　　　　　　　　　　　　　　　　⑧就職面談会を通じた就職が効果があるなら、回数を増やしてみてはどうか。　　　　　　　　　　　　　　　　　　　　　　　　　　　　　　　　　　　　　　　　　　　　　　　　　　　　　　　　　　　　　　　　　　　　　　　　　　　　　　　　　　　　　　　⑨効果を感じる。市内企業への就職者１０名から就職の決め手を聞き、就職者のニーズを分析したらよいと思う。また、合同企業説明会に参加する羽咋市内の企業の数も増やせたらよいなと思う。　　　　　　　　　　　　　　　　　　　　　　　　　　　　　　　　　　　                                                                                                                                              ⑩面接会の様子を発信して参加企業を増やす工夫をしてほしい。　　　　　　　　　　　　　　　　　　　　　　　　　　　　　　　　　　　　　　　　　　　　　　　　　　　　　　　　　　　　　　　　　　　　　　　　　　　　　　　　　　　　　　　　　　</t>
    <phoneticPr fontId="5"/>
  </si>
  <si>
    <t>①羽咋まちづくり(株)は、売場の雰囲気や配列の仕方がよい意味で変わってきたと思う。イベントもいろいろ考えていて頑張っている。更なるブランドを立ちあげて欲しい。　　　　　　　　　　　　　　　　　　　　　　　　　　　　　　　　　　　　　　　　　　　　　　　　　　　　　　　　　　　　　　　　　　　　　　　　　　　　　　　　　　　　                                       ②順調に売り上げが伸長しており、コロナが落ち着いたことで今後も客足の増加が見込める。民間のノウハウを生かし、自然栽培とコラボした新たな特産品や土産など、魅力的な商品開発を期待する。　　　　　　　　　　　　　　　　　　　　　　　　　　　　　　　　　　　　　　　　　　　　　　　　　　　　　　　　　　　                                                        ③域経済への波及効果を期待しています。　　　　　　　　　　　　　　　　　　　　　　　　　　　　　　　　　　　　　　　　　　　　　　　　　　　　　　　　　　　　　　　　　　　　　　　　　　　　　　　　　　　　　　　　　　　　　　　　　　　　　　　　　　　　　④知恵を出して、PRを続けてほしい。　　　　　　　　　　　　　　　　　　　　　　　　　　　　　　　　　　　　　　　　　　　　　　　　　　　　　　　　　　　　　　　　　　　　　　　　　　　　　　　　　　　　　　　　　　　　　　　　　　　　　　　⑤千里浜ヒルズ開発の核であり、さらなる商品開発と市内外の事業者と連携を深めるべき。　　　　　　　　　　　　　　　　　　　　　　　　　　　　　　　　　　　　　　　　　　　　　　　　　　　　　　　　　　　　　　　　　　　　　　　　　　　　　　　　　　　　　　　　　　　　　　　　　⑥売上額が着実に増加しているので、今後も期待しています。　　　　　　　　　　　　　　　　　　　　　　　　　　　　　　　　　　　　　　　　　　　　　　　　　　　　　　　　　　　　　　　　　　　　　　　　　　　　　　　　　　　　　　　　　　　　　　　　　　　　　　　　　　　　　　　　　　　　　　　　　　　　　　　　　　　　　　　　　　　　　　　　　　　　　　　　　　　　　　　　　　　　　　　　　　　　　　　　　　　　　　　　　　　　　　　　　　　　　　　　　　　　　　　　　　　　　　　　　　　　　　　　　　　　　　　　　　　　　　　　　　　　　　　　　　　　　　　　　　　　　　　　　　　　　　　　　　　　　　　　　　　　　　　　　　　　　　　　　　　　　　　　　　　　　　　　　　　　　　　　　⑦肉フェスやかき祭りなど積極的なイベント展開は市民としてもワクワクさせられる。市民も観光客も一体となって楽しめるイベントが今後もあればよい。　　　　　　　　　　　　　　　　　　　　　　　　　　　　　　　　　　　　　　　　　　　　　　　　　　　　　　　　　　　　　　　　　　　　　　　　　　　　　　　　　　　　　　　　　　　　　　　　　　　　　　　　　　　　　　　　　　　　　　　　　　　　　　　　　　　　　　　　　　　　　　　　　　　　　　　　　　　　　⑧着実に売上を伸ばし、羽咋市をPRしていることは評価できる。今後の活動が来客数の増加に結びつくことを期待したい。　　　　　　　　　　　　　　　　　　　　　　　　　　　　　　　　　　　　　　　　　　　　　　　　　　　　　　　　　　　　　　　　　　　　　　　　　　　　　　　　　　　　　　　　　⑨色々な手だてを講じた取り組み評価できる。行列のできる太巻き、玉子ごはんなど身近な産物の発掘を期待する。　　　　　　　　　　　　　　　　　　　　　　　　　　　　　　　　　　　　　　　　　　　　　　　　　　　　　　　　　⑩羽咋色を強めた商品の開発・PRを今後も頑張っていただきたい。　　　　　　　　　　　　　　　　　　　　　　　　　　　　　　　　　　　　　　　　　　　　　　　　　　　　　　　　　　　　　　　　　　　　　　　　　　　　　　　　　　　　　　　　　　　　　　　　　　　　　　　　　　　　　　　　　　　　　　　　　　　　　　　　　　　　　　　　　　　　　　　　　　　　　　　　　　　　　　　　　　　　　　　　　　　　　　　　　　　　　　　　　　　　　　　　　　　　　　　　　　　　　　　　　　　　　　　　　　　　　　　　　　　　　　　　　　　　　　　　　　　　　　　　　　　　　　　　　　　　　　　　　　　　　　　　　　　　　　　　　　　　　　　　　　　　　　　　　　　</t>
    <phoneticPr fontId="5"/>
  </si>
  <si>
    <t>①カジマート、DAIWA、エムザ等の外商に加え、徳光サービスエリアや県外の道の駅やランプの宿等のホテル・旅館への売り込みを進めた。                                                                                                                                                                                                    ②肉フェスや千里浜かき祭りなど新たなイベントを企画・実施し、誘客を推進した。                                                                                                                                                                                                                                                                                           ③地元企業と連携した企画を行い、地域内で連携した観光戦略を推進した。                                                                                                                                                                                                                                                                                                        ④氷見番屋街や京都南山城、高知四万十の道の駅などと相互に商品開発し、連携販売を行った。また、東京のアンテナショップ、大阪駅羽咋フェアなどで出品を行い、店舗外での収益確保を図った。                                                                                                                                ⑤より自主自立した経営、民間ノウハウをフルに生かした運用を行うため、市の出資株式を売却し、持ち株比率を減少させた。</t>
    <phoneticPr fontId="5"/>
  </si>
  <si>
    <t>①利益率の高い自社商品開発の推進及び既存商品のリニューアルによる魅力向上を目指す。                                                                                                                                                                                                                                                                          ②市内事業者との連携をさらに強化し、ふるさと納税返礼品やネット販売での販売数を拡大、店舗外収益の増収につなげる。</t>
    <phoneticPr fontId="5"/>
  </si>
  <si>
    <t>①SSTR以外にも千里浜の魅力を生かせるイベントは必要。　　　　　　　　　　　　　　　　　　　　　　　　　　　　　　　　　　　　　　　　　　　　　　　　　　　　　　　　　　　　　　　　　　　　　　　　　　　　　　　　　　　　　　　　　　　　　　　　　            ②観光協会との連携。　　　　　　　　　　　　　　　　　　　　　　　　　　　　　　　　　　　　　　　　　　　　　　　　　　　　　　　　　　　　　　　　　　　　　　　　　　　　　　　　　　　　　　　　　　　　　　　　　　　　　　　　　　　　　　　　　　　　　　　　　　　　　　　③知名度の高い千里浜の四季を通じたイベント等の開催に向けて毎年進化するよう幅を広げて下さい。　　　　　　　　　　　　　　　　　　　　　　　　　　　　　　　　　　　　　　　　　　　　　　　　　　　　　　　　　　　　　　　　　　　　　　　　　　　　　　　　　④市民向けイベントを行っている団体への協力・補助はあるのか？年々深刻化している海岸減少に対しての考え方は？県や国に対しての養浜状況がわからない。このまま何もしないと消滅してしまう。　　　　　　　　　　　　　　　　　　　　　　　　　　　　　　　　　　　　　　　　　　　　　　　　　　　　　　　　　　　　　　　　　　　　　　　　　　　　　　　　　　　　　　　　　　　　　　　　　　　　　　　　　　　　　　　　　　　　　　　　　　　　　　　　　　　　　　　　　　　　　　　　　　　　　　　　　⑤SSTRの開催期間はにぎわっていると感じる。それ以外でのにぎわいの創出として新たな企画はできないか(冬の時期)　　　　　　　　　　　　　　　　　　　　　　　　　　　　　　　　　　　　　　　　　　　　　　　　　　　　　　　　                          ⑥引き続き羽咋市の魅力発信イベントを実施し、交流人口の拡大、経済活性化に取り組んでもらいたい。　　　　　　　　　　　　　　　　　　　　　　　　　　　　　　　　　　　　　　　　　　　　　　　　　　　　　　　　　　　　　　　　　　　　　　　　　　　　　　　　　　　　　　　　　　　　　　⑦SSTRのイベント価値をさらに高め全国にPRし関連行事も充実させていてほしい。　　　　　　　　　　　　　　　　　　　　　　　　　　　　　　　　　　　　　　　　　　　　　　　　　　　　　　　　　　　　　　　　　　　　　　　　　　　　                        ⑧千里浜は羽咋の武器特にSSTRは大きなイベントになった。ポストSSTRも考えてほしい。　　　　　　　　　　　　　　　　　　　　　　　　　　　　　　　　　　　　　　　　　　　　　　　　　　　　　　　　　　　　　　　　　　　　　　　　　　　　　　　　　　⑨海岸でのイベントPRは多いに賛成です。ただし、世界的な視点から見て、自然環境へ自動車等の排気する車等が乗入れることについては一度検討してみる時期に来ている気がします。私の考えは、乗入れ禁止するのではなく、貴重な自然に対する保全のために乗入れする前に通行料をとってはどうか？という意見です。(バス1台1,000円、バイク100円地元民無料)羽咋市はもっと強気で自信をもってPRしていけば良いと思います。　　　　　　　　　　　　　　　　　　　　　　　　　　　　　　　　　　　　　　　　　　　　　　　　　　　　　　　　　　　　　　　　　　　　　　　　　　　　　　　　　　　　　　　　　　　　　　　　　　　　　　　　　　　　　　　　　　　　　　　　　　　　　　　　　　　　　　　　　　　　　　　　　　　　　　　　　　　　　　　　　　　　　　　　　　　　　　　　　　　　　　　　　　　　　　　　　　　　　　　　　　　　　　　　　　　　　　　　　　　　　　　　　　　　　　　　　　　　　　　　　　　　　　　　　　　　　　　　　　　　　　　　　　　　　　　　　　　　　　　　　　　　　　　　　　　　　　　　　　　　　　　　　　　　　　　　　　　　　　　　　　　　　　　　　　　　⑩たくさん来てくれるライダーが市内の観光地を周遊し、滞在時間が長くなるとよりよいと思う。地元の方による出店ブースなどを設けているようだが、おもてなしのカレーや汁物でいっぱいになってブースでは食べ物系は売れないとの声を聞いた。おもてなし自体は非常によいことだが、地元出店者にも利益が出るようにほどほどの量(おなかいっぱいにならない程度の・・・)にはできないものでしょうか。　　　　　　　　　　　　　　　　　　　　　　　　　　　　　　　　　　　　　　　　　　　　　　　　　　　　　　　　　　　　　　　　　　　　　　　　　　　　　　　　　　　　　　　　　　　　　　　　　　　　　　　　　　　　　　　　　　　　　　　　　　　　　　　　　　　　　　　　　　　　　　　　　　　　　　　　　　⑪柴垣海岸は景勝地長手島を中心にサーフィン、サップ、釣り等のマリンレジャーで若者が集っています。さらに長手島を恋人の聖地とする為に力を入れて頂きたいと思います。　　　　　　　　　　　　　　　　　　　　　　　　　　　　　　　⑫着実に成果を上げており今後も一層の支援、発信を期待したい。　　　　　　　　　　　　　　　　　　　　　　　　　　　　　　　　　　　　　　　　　　　　　　　　　　　　　　　　　　　　　　　　　　　　　　　　　　　　　　　　　　　　　　　　　　　　　                             ⑬素通りの町から一服して楽しむ町にしてほしい。　　　　　　　　　　　　　　　　　　　　　　　　　　　　　　　　　　　　　　　　　　　　　　　　　　　　　　　　　　　　　　　　　　　　　　　　　　　　　　　　　　　　　　　　　　　　　　　　　　　　　　　　　　　　　　　⑭SSTR以外でも毎年恒例となるような千里浜をうまく活用したイベントを企画してほしい。千里浜インターのところに新しいホテルができるなら、夜のイベント（野外ライブ等）も考えてみてはどうか。　　　　　　　　　　　　　　　　　　　　　　　　　　　　　　　　　　　　　　　　　　　　　　　　　　　　　　　　　　　　　　　</t>
    <rPh sb="275" eb="276">
      <t>シ</t>
    </rPh>
    <phoneticPr fontId="5"/>
  </si>
  <si>
    <t>①実績値は確実に増えているので継続して取組んでいくことが必要である。山側の活用も視野に入れられないか(永光寺等)　　　　　　　　　　　　　　　　　　　　　　　　　　　　　　　　　　　　　　　　　　　　　　　　　　　　　　　　　　　　　　　　　　　　　　　　　　　　　　　②キャンプ場、オートキャンプ場等の整備を進めていってほしい。　　　　　　　　　　　　　　　　　　　　　　　　　　　　　　　　　　　　　　　　　　　　　　　　　　　　　　　　　　                                                                                                 ③コロナ禍での工夫を行った経験を活かし、引き続き観光資源を磨き上げ、ＰＲしてほしい。　　　　　　　　　　　　　　　　　　　　　　　　　　　　　　　　　　　　　　　　　　　　　　　　　　　　　　　　　　　　　　　　　　　　　　　　　　　　　　　　　　　　　　　　　　　④来春、本格OPENする眉丈台地キャンプ周知に力を入れてほしい。　　　　　　　　　　　　　　　　　　　　　　　　　　　　　　　　　　　　　　　　　　　　　　　　　　　　　　　　　　　　　　　　　　　　　　　　　　　　　　　　　　　　　　　　　　　　　　　　⑤予算がないのに、どのように事業を行っているのでしょうか？観光協会が代わりに何かしらの事業を行っているのでしょうか？市内宿泊者が増加していることは喜ばしいことと思います。　　　　　　　　　　　　　　　　　　　　　　　　　　　　　　　　　　　　　　　　　　　　　　　　　　　　　　　　　　　                    ⑥F補助金とは何ですか？　　　　　　　　　　　　　　　　　　　　　　　　　　　　　　　　　　　　　　　　　　　　　　　　　　　　　　　　　　　　　　　　　　　　　　　　　　　　　　　　　　　　　　　　　　　　　　　　　　　　　　　　　　　　　　　　　⑦リピーターが増え、そのリピーターが仲間をつくれば！「また行って食べたいなあ」と思える食べ物があってもいいと思う。　　　　　　　　　　　　　　　　　　　　　　　　　　　　　　　　　　　　　　　　　　　　　　　　　　　　　　　　　　　　　　　　　　　　　　　　　　　　　　　　　　　　　　　　　　　　　　　　　　　　　　　　　　　　　　　　　　⑧千里浜からまず盛り上げていってほしい。需要があるなら、千里浜にもグランピング施設を作ればよいと思う。</t>
    <phoneticPr fontId="5"/>
  </si>
  <si>
    <t>①ツイッター、ユーチューブの利用。　　　　　　　　　　　　　　　　　　　　　　　　　　　　　　　　　　　　　　　　　　　　　　　　　　　　　　　　　　　　　　　　　　　　　　　　　　　　　　　　　　　　　　　　　　　　　　　　　　　　　　　　②フェイスブックだけの指標でいいのか疑問。　　　　　　　　　　　　　　　　　　　　　　　　　　　　　　　　　　　　　　　　　　　　　　　　　　　　　　　　　　　　　　　　　　　　　　　　　　　　　　　　　　　　　　　　　　　　　　　　　　　　③予算が付かない事業ということに対して理解が及ばないのです。職員の方は、業務外で事業を行っている(ボランティア)ということでしょうか？ちなみに、ツイッターでは、奇をもらった投稿なら一夜にして1万いいねが付くようです。　　　　　　　　　　　　　　　　　　　　　　　　　　　　　　　　　　　　　　　　　　　　　　　　　　　                ④どんな媒体であれ情報発信は大事だと思う。KPIの見直しはすればよいと思う。　　　　　　　　　　　　　　　　　　　　　　　　　　　　　　　　　　                                                                                                                                                          ⑤重要業績評価指標を「市フェイスブック「いいね」件数」だけにせず、他のＳＮＳでの登録の数も入れるべき。フェイスブックは利用者の年代が高いので、フェイスブックの登録者数だけでは参考にならないし、フェイスブックの登録者数がもし多いとしても、若い世代には情報が届いていない可能性があるから。</t>
    <phoneticPr fontId="5"/>
  </si>
  <si>
    <t>①ランニングコストは増加しており、羽咋市のPRにもなるため大会の認知度をアップしてほしい。　　　　　　　　　　　　　　　　　　　　　                                                                                                                                                                                     ②参加のハードルを下げて、より多くの人に参加していただきたいと思う。</t>
    <phoneticPr fontId="5"/>
  </si>
  <si>
    <t>①移住において仕事と住居が大きなウェートをしめると考えるのでそれらをセットにした情報発信をしていく必要がある。　　　　　　　　　　　　　　　　　　　　　　　　　　　　　　　　　　　　　　　　　　　　　　　　　　　　　　　　　　　　　　　　　　　　②子どもの教育が充実した市、子育ての女性に優しい市としてさらにPRしてほしい。　　　　　　　　　　　　　　　　　　　　　　　　　　　　　　　　　　　　　　　　　                                                                                                                              ③羽咋市の魅力を発信しつつ、PRに取組んでもらいたい。　　　　　　　　　　　　　　　　　　　　　　　　　　　　　　　　　　　　　　　　　　　　　　　　　　　　　　　　　　　　　　　　　　　　　　　　　　　　　　　　　　　　　　　④お金をもらっても住もうと思わないのは。周知が足りないのか、そもそも町に魅力がないからか。やり方を工夫しないといけない。　　　　　　　　　　　　　　　　　　　　　　　　　　　　　　　　　　　　　　　　　　　　　　　　　　　　　　　　　　　　　　　　　　　　　　⑤市内の事業所に勤務していることに限定してみてはどうでしょうか。市外の事業所に勤務している場合、市の税収としては、住民税以外にあるのでしょうか。(軽自税除く)　　　　　　　　　　　　　　　　　　　　　　　　　　　　　　　　　　　　　　　　　　　　　　　　　　　　　　　　　　　　　　　　　　                                    ⑥取り組み自体は良いと思うが、周知不足、PR不足に思う。ただ、目標値を実現するには予算が足りないのでは？　　　　　　　　　　　　　　　　　　　　　　　　　　　　　　　　　　　　　　　　　　　　　　　　　　　　　　　　　　　　　　　　　　　　　　　　⑦助成金の増額が必要。また、KPIの見直しが必要ではないか。　　　　　　　　　　　　　　　　　　　　　　　　　　　　　　　　　　　　　　　　　　　　　　　　　　　　　　　　　　　　　　　　　　　　　　　　　　　　　　　　　　　　　　　　　　　　　　　　⑧住宅手当を出している市内の企業に助成をするということは可能なのか。可能であれば、制度を利用する人が会社にも市にも申請をするのは手間なので、企業の方を窓口にした方がスッキリするのでは。</t>
    <phoneticPr fontId="5"/>
  </si>
  <si>
    <t>①育メンと言う言葉より育児・仕事でがんばっている女性を皆で支えよう！男性の思いやりが一番大切。　　　　　　　　　　　　　　　　　　　　　　　　　　　　　　　　　　　　　　　　　　　　　　　　　　　　　　　　　　　　　　　　　　　　　　　　　　　　②対象者を乳幼児を持つ父親だけでなくもっと年齢を下げて(中高大生)実施することを企画してはどうか。　　　　　　　　　　　　　　　　　　　　　　　　　　　　　　　　　　　　　　　　　　　　　　　　　　　　　　                                          ③男性の参画は重要。新たな方法に期待したい。　　　　　　　　　　　　　　　　　　　　　　　　　　　　　　　　　　　　　　　　　　　　　　　　　　　　　　　　　　　　　　　　　　　　　　　　　　　　                                                                               ④今年はぜひ開いてほしい。コロナも終わったので。　　　　　　　　　　　　　　　　　　　　　　　　　　　　　　　　　　　　　　　　　　　　　　　　　　　　　　　　　　　　　　　　　　　　　　　　　　　　　　　　　　　　　　　　　　　　　　　　　　⑤中止のため評価できません。　　　　　　　　　　　　　　　　　　　　　　　　　　　　　　　　　　　　　　　　　　　　　　　　　　　　　　　　　　　　　　　　　　　　　　　　　　　　　　　　　　　　　　　　　　　　　　　　　　　　　　　　　⑥R3の意見の初孫セミナーはよいアイディア。昔の知識で今の育児の足を引っ張ることがあるというのは感じる。孫の役に立てるならというモチベーションで参加する気持ちにもなるのではないか。　　　　　　　　　　　　　　　　　　　　　　　　　　　　　　　　　　　　　　　　　　　　　　　　　　　　　　　　　　　　　　　　　　　　　　　　　　　　　　　　　                                               ⑦子育て世代の人たちと交流できる機会はあったら嬉しい。男性の具体的な育児参加の例として、離乳食づくりや子どもとの簡単なレクリエーション遊びなどを挙げ、その方法を学んでもらい、各家庭で取り組んでもらえばよいと思う。家庭での育児の男性の明確な役割（離乳食づくり、遊び相手等）を示しての良いのでは。　　　　　　　　　　　　　　　　　　　　　　　　　　　　　　　　　　　　　　　　　　　　　　　　　　　　　　　　　　　　　　　　　　　　　　　　　⑧「対象者は乳幼児を持つ父親」とのことですが、今までしなかった家事を乳幼児ができてからいきなりするようになる人はほぼいないと思うので、家事参加については対象者を「乳幼児を持つ父親」限定ではなく広げるべき。例えば婚活プログラムの中に取り入れて、家事ができることは女性から好まれる要素である等を伝えて、家事をやる意欲を持たせてはどうか。
乳幼児を持つ男性同志が交流を持てる場は少ないので、交流も目的の一つとして、交流により家事育児へのやる気を促すようにし、年４回くらい行ってはどうか。</t>
    <phoneticPr fontId="5"/>
  </si>
  <si>
    <t>①神子原地区は、水稲種子の産地であり、集落営農化による存続を期待しているが、農家全体で意思統一が必要だと思う。　　　　　　　　　　　　　　　　　　　　　　　　　　　　　　　　　　　　　　　　　　　　　　　　　　　　　　　　　　　　　　　　②アンケート等を実施して取組を進めていっているのはよい。今後は地域を広げていってほしい。　　　　　　　　　　　　　　　　　　　　                                                                                                                                                                                    ③モデル事例としては成功していると思うので、他地区での広がりに期待したい。　　　　　　　　　　　　　　　　　　　　　　　　　　　　　　　　　　　　　　　　　　　　　　　　　　　　　　　　　　　　　　　　　　                                ④アンケートなどで地域住民のニーズからはじまるのがよいと思う。地域に中心となる人物が必要に感じる。</t>
    <phoneticPr fontId="5"/>
  </si>
  <si>
    <t>①利用者の数のみに着目するのではなく、随時サービス内容の見直しが必要ではないか。　　　　　　　　　　　　　　　　　　　　                                                                                                                                                                                                      ②景観維持や災害防止の観点で農地を守ることは重要。新たな取組みに期待したい。　　　　　　　　　　　　　　　　　　　　　　　　　　　　　　　　　　　　　　　　　　　　　　　　　　　　　　　　　　　　　　　　　　　　　　　　　　　　　　　　　　　　　　　　③よく分からない事業。神子原だけの事業？　　　　　　　　　　　　　　　　　　　　　　　　　　　　　　　　　　　　　　　　　　　　　　　　　　　　　　　　　　　　　　　　　　　　　　　　　　　　　　　　　　　　　　　　　　　　　　　　　　　　④延べ利用者数と農業は関係あるのか。　　　　　　　　　　　　　　　　　　　　　　　　　　　　　　　　　　　　　　　　　　　　　　　　　　　　　　　　　　　　　　　　　　　　　　　　　　　　　　　　　　　　　　　　　　　　　　　　　　　　　　　　　⑤神子原地区以外に具体的な動きがあるのでしょうか。　　　　　　　　　　　　　　　　　　　　　　　　　　　　　　　　　　　　　　                                                                                                                                                                                                                                                        ⑥KPIを見直しても良いのでは。ニーズがなければ利用者も増えないと思う。利用者数も重複していると思うので、実際にはどれくらいの世帯で利用されているものなのか。希望する世帯があるなら、自宅まで届けるサービスも検討してみては。</t>
    <rPh sb="505" eb="506">
      <t>ノ</t>
    </rPh>
    <phoneticPr fontId="5"/>
  </si>
  <si>
    <t>①究極の低公害車は、水素自動車です。水素自動車の導入と水素ステーションの市内設置を検討していただきたいです。民間では費用対効果の面で難しいので行政が行うものと考えます。　　　　　　　　　　　　　　　　　　　　　　　　　　　　　　　　　　　　　　                                 ②計画通り取り組みの継続を！！</t>
    <phoneticPr fontId="5"/>
  </si>
  <si>
    <t>①仕事よりもプライベートの充実を望む風潮なので、羽咋で過ごせるプライベート時間の充実をアピールするとよいと思う。　　　　　　　　　　　　　　　　　　　　　　　　　　　　　　　　　　　　　　　　 　　　　　　　　　　　　　　                                                              ②オンラインやＳＮＳの活用は参加者拡大に効果がある。他の地域と差別化した魅力的な発信を継続し参加者の増加につなげるとよい。ＫＰＩまたは目標値を見直してはどうか。　　　　　　　　　　　　　　　　　　　　　　　　　　　　　　　　　　　　　　　　　　　　　　　　　　　　　　　　　　　　　　　　　　                                                                                                                                   ③体験ツアーを実施し、移住者との交流の場を設けることで移住への後押しを行う。　　　　　　　　　　　　　　　　　　　　　　　　　　　　　　　　　　　　　　　　　　　　　　　　　　　　　　　　　　　　　　　　　　　　　　　　　　　　　　　　　　　　　　④保育園留学ワーケーションは子育て世代にとっては魅力のある取組であると思います。　　　　　　　　　　　　　　　　　　　　　　　　　　　　　　                                                                                                                                                                  　⑤取組みの成果がある。羽咋市の魅力発信を継続して欲しい。　　　　　　　　　　　　　　　　　　　　　　　　　　　　　　　　　　　　　　　　　　　　　　　　　　　　　　　　　　　　　　　　　　　　　　　　　　　　　　　　　　　　　　　　　⑥実績値は高いが今後の採用等に結びついているのか。　　　　　　　　　　　　　　　　　　　　　　　　　　　　　　　　　　　　　　　　　　　　　　　　　　　　　　　　　　　　　　　　　　　　　　　　　　　　　　　　　　　　　　　　　　　　⑦参加者を目標値に設定するのではなく、308人が参加してどれくらいの移住につながったかどうかが重要ではないか。　　　　　　　　　　　　　　　　　　　　　　　　　　　　　　　　　　　　　　　　　　　　　　　　　　　　　　　　　　　　　　　　　　　　　　　　　　　　　　　　　　　　　　　⑧神子原や柴垣のような場所をロールモデルとして紹介し、「移住者と仕事」「移住者と生活」のイメージを仕事紹介ツアーやオンラインセミナーの中で掴んでもらうのはいかがでしょうか？　　　　　　　　　　　　　　　　　　　　　　　　　　　　　　　　　　　　　　　　　　　　　　                                                                                                                                                        ⑨事業費は約700万円と大きいが、約300人のツアー代かな？オンラインツアーもツアー代かかるの？　　　　　　　　　　　　　　　　　　　　　　　　　　　　　　　　　　　　　　　　　　　　　　　　　　　　　　　　　　　　　　　　　　　　　　　　　　　　　　　　⑩実際にその場で見て、聞いて感じた事が将来の就労につながるはずです。今後も継続した取り組みを期待しています。　　　　　　　　　　　　　　　　　　　　　　　　　　　　　　　　　　　　　　　　　　　　　　　　　　　　　　　　　　　　　　　　　　　　　　　　　　　　　　　　　　　　　　　　⑪羽咋市といえば、千里浜や広い土地での農作業できる（？）など他の自治体と差別化できるところでアピールをしてほしい。　　　　　　　　　　　　　　　　　　　　　　　　　　　　　　　　　　　　　　　　　　　　　　　　　　　　　　　　　　　　　　　　　　　　　　　　　　　　　　　</t>
    <phoneticPr fontId="5"/>
  </si>
  <si>
    <t>①栽培者が減った理由を聞きたい。羽咋の魅力の1つなので支援の充実を継続してほしい。　　　　　　　　　　　　　　　　　                                                                                                                                                                                                                                                                                                                                    ②ふるさと納税やイベントなどで「羽咋市と言えば自然栽培農業」というくらいまでＰＲを進めていってほしい。移住者やシルバー人材センターの登録者への自然栽培などに従事してもらうように働きかけてもよいと思う。</t>
    <phoneticPr fontId="5"/>
  </si>
  <si>
    <t>①実績値にある販売数では、仕事として成り立たないと思います。捕獲したイノシシを産業廃棄物として処理するだけでなく、販売するという方向性は良いと思うのですが、現在業務に従事している方が今後も継続して業務を行えるのか、また、新規に業務に従事できる方がいるのか、今後の継続性に疑問を感じます。そちらへの支援のことについて、検討されているのでしょうか。　　　　　　　　　　　　　　　　　　　　　　　　　　　　　　　　　　　　　　　　　　　　　　　　　　　　　　　　　②KPIの見直しが必要のなのでは？羽咋市の特色になり得ることができる可能性があるので、「のとしし団」にはより一層頑張っていただき、羽咋市全体で支えていく必要があるように感じる。　　　　　　　　　　　　　　　　　　　　　　　　　　　　　　　　　　                 ③取り組みの継続とPRの拡大を。</t>
    <phoneticPr fontId="5"/>
  </si>
  <si>
    <t>①せっかく自然栽培のノウハウがあるので体にも良いしきちんと利益が出る仕組みを考えて進めて欲しい。　　　　　　　　　　　　　　　　　　　　　　　　　　　　　　　　　　　　　　　　　　　　　　　　　　　　　　　 　　　　　　　　　　　　　　　　　　　　　　                          ②資材等の価格が高騰する中、もう少し収穫を増加させる技術が確立されれば、慣行栽培と並行して生産する人も増えると考える。　　　　　　　　　　　　　　　　　　　　　　　　　　　　　　　　　　　　　　　　　　　　　　　　　　　　　　　　　　　　　　　　　　　　　　　　　　　　　　　　　　　　　　③収入増加につながれば生産者も増加する。その為に自然栽培米のよさを消費者にアピールすることも必要である。　　　　　　　　　　　　　　　　　　　　　　　　　　　　　　　　　　　　　　　　　　　　　　　　　　　　　　　　　　　　　　　　　　　　　　　　　　　　　　　　　　　　　　　　　　　　　　　　④経営として自然栽培をみたとき、低反収と作業負荷が大きいことに見合った価格設定ができるかが、やはり重要。消費者との交流等を通じ、羽咋米の魅力をアピールし、（「多少、価格が高くても、美味しいから買いたい」といった）ファン拡大の取り組みが必要と考える。　　　　　　　　　　　　　　　　　　　　　　　　　　　　　　　　　　　　　　　　　　　　　　　　　　　　　　　　　　　　　　　　　　　　　                                                                                                      ⑤さらに増やす努力を。　　　　　　　　　　　　　　　　　　　　　　　　　　　　　　　　　　　　　　　　　　　　　　　　　　　　　　　　　　　　　　　　　　　　　　　　　　　　　　　　　　　　　　　　　　　　　　　　　　　　　　　　　　　　⑥自然栽培、有機、エコ栽培者数(進捗管理シート7)が前年度から22人も減少している中で、反収、合計収量とも前年を上回り、これは効率よく作業を行われたと考えてよろしいでしょうか。従事者あたりの反収、収量も気になるところです。いずれにしましても、従事者が生活できるような内容であれば良いことかと思います。　　　　　　　　　　　　　　　　　　　　　　　　　　　　　　　　　　　　　　　　　　　　　　　　　　　　　　　　　　　　　　　　　　　　　　　　　　　　　　　　　　　　　　　　　　　　　　　　　　　　　　　　　　　　　　　　　　⑦継続した上で作業負荷やコスト面でどうか等検証しよりブラッシュアップしていってほしい。　　　　　　　　　　　　　　　　　　　　　　　　　　　　　　　　　　　　　　　　　　　　　　　　　　　　　　　　　　　　　　　　　　　　　　　　　　　　　　　　　　　⑧順調に生産量が増加している。羽咋のPRに大いに効果がある。　　　　　　　　　　　　　　　　　　　　　　　　　　　　　　　　　　　　　　　　　　　　　　　　　　　　　　　　　　　　　　　　　　　　　　　　　　　　　　　　　　　　　　　　　　　　　　⑨自然栽培の米作りをする生産者への支援を手厚くすればよいと思う。市外からお金を呼び込む、大きな手段になり得ると思う。羽咋市の外からアイガモロボは、現場では実際に使われているのか。その効果を現場は感じているのか。　　　　　　　　　　　　　　　　　　　　　　　　　　　　　　　　　　　　　　　　　　　　　　　　　　　　　　　　　　　　　　　　　　　　　　　　　　　　　　　　　　　　　　　　　　</t>
    <phoneticPr fontId="5"/>
  </si>
  <si>
    <t>①神子原、千里浜それぞれ魅力のある場所でインターシップから定住していける様に努力はおしまないで欲しい。羽咋市は、住みやすい町！海も山もある！　　　　　　　　　　　　　　　　　　　　　　　　　　　　　　　　　　　　　　　　　　　　　　　　　　　　　　　　　　　　　　　　　②能登千里浜レストハウス以外の事業者を増やしていくことが必要である。そのための事業者説明会は期待する取組である。　　　　　　　　　　　　　　　　　　　　　　　　　　　　　　　　　　　　　　　　　　　　　　　　　　　　　　　　　　　　　　　　　　　　　　　　　　　　　　　　　　　③金大全ての取組は話題になり効果があった。他大学との連携も進めてほしい。　　　　　　　　　　　　　　　　　　　　　　　　　　　　　　　　　　　　　　　　　                                                                                                                                                                   ④ミスマッチ解消の取り組みが重要。そのために、インターンシップ制度が有効と考える。　　　　　　　　　　　　　　　　　　　　　　　　　　　　　　　　　　　　　　　　　　　　　　　　　　　　　　　　　　　　　　　　　　　　　　　　　　　　　　　　　　　　　　　　⑤受け入れ先が固定しないように取り組み拡大を。　　　　　　　　　　　　　　　　　　　　　　　　　　　　　　　　　　　　　　　　　　　　　　　　　　　　　　　　　　　　　　　　　　　　　　　　　　　　　　　　　　　　　　　　　　　　　　　　　　　　　　⑥羽咋市を盛り上げようとする熱量のある人を、羽咋市もできる限り支援すべきだと思う。PRをより一層頑張っていただきたい。　　　　　　　　　　　　　　　　　　　　　　　　　　　　　　　　　　　　　　　　　　　　　　　　　　　　　　　　　　　　　　　　　　　　　　　　　　　　　　　　　　　　　　　　　　⑦企業と積極的に連携を図り、受入企業数を拡大を進めてほしい。　　　　　　　　　　　　　　　　　　　　　　　　　　　　　　　　　　　　　　　　　　　　　　　　　　　　　　　　　　　　　　　　　　　　　　　　　　　　　　　　　　　　　　　　　　　　　　　　　　　　　　</t>
    <phoneticPr fontId="5"/>
  </si>
  <si>
    <t>①今の時代が求めている教育が方向性を大事にするとともに人格形成の場であることも大切にしてほしい。　　　　　　　　　　　　　　　　　　　　　　　　　　　　　　　　　　　　　　　　　　　　　　　　　　　　　　　　　　　　　　　　　　　　　　　　　　　②小学校、中学校で高めた学力を地域の高校にもつながるよう連携していってほしい。　　　　　　　　　　　　　　　　　　　                                                                                                                                                                                                                 ③長期的な視点での人材育成に貢献している。更なる取組の深化に期待したい。　　　　　　　　　　　　　　　　　　　　　　　　　　　　　　　　　　　　　　　　　　　　　　　　　　　　　　　　　　　　　　　　　　　　　　　　　　　　　　　　　　　　④予算と決算がないため事業としての評価が難しいと感じました。　　　　　　　　　　　　　　　　　　　　　　　　　　　　　　　　　　　　　　　　　　　　　　　　　　　　　　　　　　　　　　　　　　　　　　　　　　　　　　　　　　　　⑤移住・定住支援から、結婚、出産、子育て支援「学び」のサポートも手厚いとなると子どもを産み育てるなら羽咋でと思う若者が増えるのではないのではないのでしょうか。そんな切れ目のないサポート体制をわかりやすくどんどんPRしていったらいいと思う。　　　　　　　　　　　　　　　　　　　　　　　　　　　　　　　　　　　　　　　　　　　　　　　　　　　　　　　　　　　　　　　　　　　　　　　　　　　　　　　　　　　　　　　　　　　　　　　　　　　　　　　　　　　　　　　　　　　　　　⑥先生方の授業力の向上に向けた努力の結果が見える。今後も研修の充実を期待する。</t>
    <phoneticPr fontId="5"/>
  </si>
  <si>
    <t>①外部の専門的意見を活用しながら羽咋の活性化につながる施策を立案してほしい。　　　　　　　　　　　　　　　　　　　　                                                                                                                                                                                                              ②長期的視点に立った取組は重要。更なる取組に期待。　　　　　　　　　　　　　　　　　　　　　　　　　　　　　　　　　　　　　　　　　　　　　　　　　　　　　　　　　　　　　　　　　　　　　　　　　　　　　　　　　　　　③いい取り組み。　　　　　　　　　　　　　　　　　　　　　　　　　　　　　　　　　　　　　　　　　　　　　　　　　　　　　　　　　　　　　　　　　　　　　　　　　　　　　　　　　　　　　　　　　　　　　　　　　　　　　　　　　　　　　　　　　　　　　　　　④柴垣を高級リゾートとして企業を呼び込む為、長手島の遊歩道からの岩場越しの絶景を整備して恋人達の聖地作りをお願いします。　　　　　　　　　　　　　　　　　　　　　　　　　　　　　　　　　　　　　　　　　　　　　　　　　　　　　　　　　　　　　　　　⑤デジタル人材の登用、期待をもって見守りたい。　　　　　　　　　　　　　　　　　　　　　　　　　　　　　　　　　　　　　　　　　　　　　　　　　　　　　　　　　　　　　　　　　　　　　　　　　　　　　　　　　　　　　　　　　　　　　　　　　　　⑥産学との連携は大いに進めるべき。互いに得る所は大きい。　　　　　　　　　　　　　　　　　　　　　　　　　　　　　　　　　　　　　　　　　　　　　　　　　　　　　　　　　　　　　　　　　　　　　　　　　　　　　　　　　　　　　　　　　　　　　⑦民間企業との連携をはかったより効果的な事業の展開を期待する。　　　　　　　　　　　　　　　　　　　　　　　　　　　　　　　　　　　　　　　　　　　　　　　　　　　　　　　　　　　　　　　　　　　　　　　　　　　　　　　　　　　　　　　　　　　　　　　⑧データを活用して、市民が恩恵を感じられるような取組に期待しています。</t>
    <phoneticPr fontId="5"/>
  </si>
  <si>
    <r>
      <rPr>
        <sz val="12"/>
        <color theme="1"/>
        <rFont val="ＭＳ Ｐゴシック"/>
        <family val="3"/>
        <charset val="128"/>
        <scheme val="minor"/>
      </rPr>
      <t>①自然栽培の作物は、おいしいし、体にもよいが価格が高いので買いにくい面がある。価格を抑えられる方法を指導できるとよいと思う。　　　　　　　　　　　　　　　　　　　　　　　　　　　　　　　　　　　　　　　　　　　　　　　　　　　　　　　　　　　　　②マーケットの開拓や需要の喚起につながるPR、支援を要望します。　　　　　　　　　　　　　　　　　　　　　　　　　　　　　　　　　　　　　　　　　　　　　　　　　　　　　　　　　　　　　　　　　　　　　　　　　　　　　　　　　　　　　　　　　　　　　　　　　③農業大学校等へのPRはできないか？　　　　　　　　　　　　　　　　　　　　　　　　　　　　　　　　　　　　　　　　　　　　　　　　　　　　　　　　　　　　　　　　　　　　　　　　　　　　　　　　　　　　　　　　　　　　　　　　　　　　　　　　④農業で生活していけるかどうか、不安材料である。故に生産物の販路についても手助けが必要である。　　　　　　　　　　　　　　　　　　　　　　　　　　　　　　　　　　　　　　　　　　　　　　　　　　　　　　　　　　　　　　　　　　　　　　　　　　　　　　　　　　　　　　　　　　　　　　　　　　　　　　　　　　　⑤コウノトリの故郷、豊岡市が生産している「コウノトリ育むお米」のような取組を「トキ」放鳥に合わせて取り組んでみたらどうか。　　　　　　　　　　　　　　　　　　　　　　　　　　　　　　　　　　　　　　　　　　　　　　　　　　　　　　　　　　　　　　　　　⑥休耕地が増加している。その実態をつかんでいるのか。　　　　　　　　　　　　　　　　　　　　　　　　　　　　　　　　　　　　　　　　　　　　　　　　　　　　　　　　　　　　　　　　　　　　　　　　　　　　　　　　　　　　　　　　　　　　　　　　　　　　　　　　　　　　　　　　　　　　　　　　　　　　　　　　　　　　　　　　　　　　　　　　　　　　　　　　　　　　　　　　　　　　　　　　　　　　　　　　　　　　　　　　　　　　　　　　　　　　　　　　　　　　　　　　　　　　　　　　　　　　　　　　　　　　　　　　　　　　　　　　　　　　　　　　　　　　　　　　　　　　　　　　　　　　　　　　　　⑦半農半〇をすすめることが一時的には必要では。　　　　　　　　　　　　　　　　　　　　　　　　　　　　　　　　　　　　　　　　　　　　　　　　　　　　　　　　　　　　　　　　　　　　　　　　　　　　　　　　　　　　　　　　　　　　　　　　　　　　　　　　　　　⑧前年度の実績値から22人も減少していますが、この点の言及がないのは残念です。減少した原因について、どのようなことがあったのでしょうか。　　　　　　　　　　　　　　　　　　　　　　　　　　　　　　　　　　　　　　　　　　　　　　　　　　　　　　　　　　　⑨就農者の減少が一時的なものか分析が必要。成功している方の情報をSNS等で広めてほしい。　　　　　　　　　　　　　　　　　　　　　　　　　　　　　　　　　　　　　　　　　　　　　　　　　　　　　　　　　　　　　　　　　　　　　　　　　　　　　　　　　　　　　　　　　　　⑩自然栽培ありきではどうか？まずは、農業に携わる人への営農指導が必要では？</t>
    </r>
    <r>
      <rPr>
        <sz val="11"/>
        <color theme="1"/>
        <rFont val="ＭＳ Ｐゴシック"/>
        <family val="2"/>
        <charset val="128"/>
        <scheme val="minor"/>
      </rPr>
      <t>　　　　　　　　　　　　　　　　　　　　　　　　　　　　　　　　　　　　　　　　　　　　　　　　　　　　　　　　　　　　　　　　　　　　　　　　　　　　　　　　　　　　　　　　　　　　　　　　　　　　　　　　　　　　　　　　　　　　　　　　　　　　　　　　　　　　　　　　　　　　　　　　　　　　　　　　　　　　　　　　　　　　　　　　　　　　　　　　　　　　　　　　　　　　　　　　　　　　　　　　　　　　　　　　　　　　　　　</t>
    </r>
    <phoneticPr fontId="5"/>
  </si>
  <si>
    <t>①起業したい女性は案外多いのでもっとPRすべき。　　　　　　　　　　　　　　　　　　　　　　　　　　　　　　　　　　　　　　　　　　　　　　　　　　　　　　　　　　　　　　　　　　　　　　　　　　　　　　　　　　　　　　　　　　　　　　　　　②起業してがんばっている様子を広報等で伝えて市民にアピールすることで事業者を増やしていく。　　　　　　　　　　　　　　　　　　　　　　　　　　　　　　　　　　　　　　　　　　　　　　　　　　　　　　　　　　　　　　　　　　　　　　　　　　　　　　　③3と4を連動してPRに努め、長続できるよう工夫・改善していってほしい。　　　　　　　　　　　　　　　　　　　　　　　　　　　　　　　　　　　　　　　　　　　　　　　　　　　　　　　　　　　　　　　　　　　　　　　　　　　　　　　　　　　　　④助成金をもらって起業した業種、内容は？その後の考査は。　　　　　　　　　　　　　　　　　　　　　　　　　　　　　　　　　　　　　　　　　　　　　　　　　　　　　　　　　　　　　　　　　　　　　　　　　　　　　　　　　　　　　　　　　　　　　　　⑤起業後の動向、フォローが気になる。起業して終わりではダメ。　　　　　　　　　　　　　　　　　　　　　　　　　　　　　　　　　　　　　　　　　　　　　　　　　　　　　　　　　　　　　　　　　　　　　　　　　　　　　　　　　　　　　　　　　　　　　　　　⑥対応方向については、概ねよいと思います。(細かい年齢については、議論の余地があると思います。)　　　　　　　　　　　　　　　　　　　　　　　　　　　　　　　　　　　　　　　　　　　　　　　　　　　　　　　　　　　　　　　　　　　　　　　　　　　　　　　　⑦女性の起業は経済的な効果のみではなく、住民パワーや弱者支援のPR効果もある。女性起業支援を継続した方が良い。　　　　　　　　　　　　　　　　　　　　　　　　　　　　　　　　　　　　　　　　　　　　　　　　　　　　　　　　　　　　　　　　　　　　　　⑧女性が活躍できる環境づくりと場づくりが必要。　　　　　　　　　　　　　　　　　　　　　　　　　　　　　　　　　　　　　　　　　　　　　　　　　　　　　　　　　　　　　　　　　　　　　　　　　　　　　　　　　　　　　　　　　　　　　　　　　　　　　⑨今後の方向性はよいと思う。起業したい若者（特に、子育て中の女性を想定）が共同で事業を起こせるように、羽咋市からそういう人をつなげるような働きかけがあったらいいと思う。例えば、商工会の起業のセミナーなどで仲間などをマッチングできたらよいと思う。メンバーの調整などが難しいと思うが、グループで事業案を一つ仕上げるなどの課題に取り組ませるなど。　　　　　　　　　　　　　　　　　　　　　　　　　　　　　　　　　　　　　　　　　　　　　　　　　　　　　　　　　　　　　　　　　　　　　　　　　　　　　　　　　　　　　　　　　　　　　　　　　　　　　　　　　　　　　　　　　　　　　　　　　　　　　　　　　　　　　　　　　　　　　　　　　　</t>
    <phoneticPr fontId="5"/>
  </si>
  <si>
    <t>①大型店が増えているなか、どのように承継するのか。　　　　　　　　　　　　　　　　　　　　　　　　　　　　　　　　　　　　　　　　　　　　　　　　　　　　　　　　　　　　　　　　　　　　　　　　　　　　　　　　　　　　　　　　　　　　　　　　　②飲食店承継の新施策とは何か。支援の前に事業承継の大切さを啓発することから始めないといけないのでは。　　　　　　　　　　　　　　　　　　　　　　　　　　　　　　　　　　　　　　　　　　　　　　　　　　　　　　　　　　　　　　　　　　　　　　　　③働く場所やにぎわい作りの継続のためしっかりと支援をしてほしい。　　　　　　　　　　　　　　　　　　　　　　　　　　　　　　　　　　　　　　　　　　　　　　　　　　　　　　　　　　　　　　　　　　　　　　　　　　　　　　　　　　　　　　　　　　　　　④起業を志す当事者へのアドバイスや将来設計、行政の支援事業とのコンサルタントする機関との連携の強化。　　　　　　　　　　　　　　　　　　　　　　　　　　　　　　　　　　　　　　　　　　　　　　　　　　　　　　　　　　　　　　　　　　　　　　⑤羽咋市にとって必要な事業に絞り、起業したい人たちや移住者に周知させていくことが必要だと思う。サーチファンドというものもある。　　　　　　　　　　　　　　　　　　　　　　　　　　　　　　　　　　　　　　　　　　　　　　　　　　　　　　　　　　　　　　　　　　　　　　　　　　　　　　　　　　　　　　　　　　　　　</t>
    <rPh sb="18" eb="20">
      <t>ショウケイ</t>
    </rPh>
    <rPh sb="144" eb="146">
      <t>ショウケイ</t>
    </rPh>
    <phoneticPr fontId="5"/>
  </si>
  <si>
    <t>25万人</t>
    <rPh sb="2" eb="4">
      <t>マンニン</t>
    </rPh>
    <phoneticPr fontId="5"/>
  </si>
  <si>
    <t>18万人</t>
    <rPh sb="2" eb="4">
      <t>マンニン</t>
    </rPh>
    <phoneticPr fontId="5"/>
  </si>
  <si>
    <t>28万人</t>
    <rPh sb="2" eb="4">
      <t>マンニン</t>
    </rPh>
    <phoneticPr fontId="5"/>
  </si>
  <si>
    <t>19万人</t>
    <rPh sb="2" eb="4">
      <t>マンニン</t>
    </rPh>
    <phoneticPr fontId="5"/>
  </si>
  <si>
    <t>29万人</t>
    <rPh sb="2" eb="4">
      <t>マンニン</t>
    </rPh>
    <phoneticPr fontId="5"/>
  </si>
  <si>
    <t>24万人</t>
    <rPh sb="2" eb="4">
      <t>マンニン</t>
    </rPh>
    <phoneticPr fontId="5"/>
  </si>
  <si>
    <t>30万人</t>
    <rPh sb="2" eb="4">
      <t>マンニン</t>
    </rPh>
    <phoneticPr fontId="5"/>
  </si>
  <si>
    <t>①成果につながっているので継続し地域も広げていってほしい。(鹿島路以外へ)　　　　　　　　　　　　　　　　　　　　　　　　　　　　　　　　　　　　　　　　　　　　　　　　　　　　　　　　　　　　　　　　　　　　　　　　　　　　　　　　　　　　　　②この事業や協力隊員のことを市民にもっと知ってもらう必要がある。　　　　　　　　　　　　　　　　　　　　　　　　　　　　　　　　　　　　　③地道な活動の継続に期待したい。　　　　　　　　　　　　　　　　　　　　　　　　　　　　　　　　　　　　　　　　　　　　　　　　　　　　　　　　　　　　　　　　　　　　　　　　　　　　　　　　　　　　　　　　　　④地域おこし協力隊の具体的な活動が市民に見えていないのではないか。地域おこし協力隊は自分のやっていることをアピールしてほしい。　　　　　　　　　　　　　　　　　　　　　　　　　　　　　　　　　　　　　　　　　　　　　　　　　　　　　　　　　　　　　　　　　　　　　　　　　　　　　　　　　　　　　　　　　　　　　⑤現在活動している地域おこし協力隊の取り組みを広報はくいにワンコーナーつくるなどして、市民向けにPRしてはどうか。そうしたら、地域住民も顔を見て「がんばって」とか「応援してるよ」とかコミュニケーションが生まれる、なじめるキッカケになるのではないか。　　　　　　　　　　　　　　　　　　　　　　　　　　　　　　　　　　　　　　　　　　　　　　　　　　　　　　　　　　　　　　　　　　　　　　　　　　　　　　　　　　　　　　　　　　　　　　　　　　　　　　　　⑥職員の増は喜ばしいこと。一人でも多く定住してくれることを望む。　　　　　　　　　　　　　　　　　　　　　　　　　　　　　　　　　　　　　　　　　　　　　　　　　　　　　　　　　　　　　　　　　　　　　　　　　　　　　　　　　　　　　　　　　　　　　　　　　⑦地域おこし協力隊と住民とのつながりが大切。今後も協力隊との連携により町の活性化が図られることを期待する。取り組みの継続を！！</t>
    <rPh sb="299" eb="301">
      <t>チイキ</t>
    </rPh>
    <rPh sb="304" eb="307">
      <t>キョウリョクタイ</t>
    </rPh>
    <rPh sb="308" eb="311">
      <t>グタイテキ</t>
    </rPh>
    <rPh sb="312" eb="314">
      <t>カツドウ</t>
    </rPh>
    <rPh sb="315" eb="317">
      <t>シミン</t>
    </rPh>
    <rPh sb="318" eb="319">
      <t>ミ</t>
    </rPh>
    <rPh sb="331" eb="333">
      <t>チイキ</t>
    </rPh>
    <rPh sb="336" eb="339">
      <t>キョウリョクタイ</t>
    </rPh>
    <phoneticPr fontId="5"/>
  </si>
  <si>
    <t>①まだまだ男女不平等！女性を起用すればよいという問題では無く意識の隔たりを無くす事が大事。　　　　　　　　　　　　　　　　　　　　　　　　　　　　　　　　　　　　　　　　　　　　　　　　　　　　　　　　　②女性活躍の場は重要。新たな方法に期待したい。　　　　　　　　　　　　　　　　　　　　　　　　　　　　　　　　　　　　　　　　　　　　　　　　　　　　　　　　　　　　　　　　　　　　　　　　　　　　　　　　　　③男の意識が変わらない限り進行しないと思う。　　　　　　　　　　　　　　　　　　　　　　　　　　　　　　　　　　　　　　　　　　　　　　　　　　　　　　　　　　　　　　　　　　　　　　　　　　　　　　　　　　　　　　　　　　　　　　　　　　　　④基準値より下がっている。50％を目指してほしいが、まず30％になるよう1人でも多く登用を。　　　　　　　　　　　　　　　　　　　　　　　　　　　　　　　　　　　　　　　　　　　　　　　　　　　　　　　　　　　　　　　　　　　　　　　　　　　　　　　⑤予算と決算がないので事業としての評価ができないと感じました。　　　　　　　　　　　　　　　　　　　　　　　　　　　　　　　　　　　　　　　　　　　　　　　　　　　　　　　　　　　　　　　　　　　　　　　　　　　　　　　　　　　　　　　　　⑥30％ではなく50％を目指すべきところであるが、むしろ目標値から遠ざかってしまっている。抜本的な見直し50％を目指した積極的な取り組みが必要なように思う。　　　　　　　　　　　　　　　　　　　　　　　　　　　　　　　　　　　　　　　　　　　　　　　　　　　　　　　　　　　　　　　　　　　　　　　　　　　　　　　　　　　　　　　　　　　　　　　　　　⑦女性が活躍できる環境づくりが必要。　　　　　　　　　　　　　　　　　　　　　　　　　　　　　　　　　　　　　　　　　　　　　　　　　　　　　　　　　　　　　　　　　　　　　　　　　　　　　　　　　　　　　　　　　　　　　　　　　　　　　　　　　　　　　⑧様々な年代の女性の意見を反映させてほしい。そのためにも、子育て世代の女性が参加しやすいような取り組みが必要に感じる。子どもも連れてきてよい等。　　　　　　　　　　　　　　　　　　　　　　　　　　　　　　　　　　　　　　　　　　　　　　　　　　　　　　　　　　　　　　　　　　　　　　　　　　　　　　　　　　　　　　　　　　　　　　　　　　　⑨過去にも何度も意見がでているが、世の中は男女半々で構成されているので、目標は３０％ではなく５０％であるべき。国や県の値を見ても、実際に５０％に到達するのはかなり時間がかかるとは思うが、目標を妥協してはいけないと思う。ましてや市の取組なので、「目標は３０％」とすることは、「女性は３割いれば十分なんだ」と公的に認めるようなもの。誤解させてしまうと思う。　　　　　　　　　　　　　　　　　　　　　　　　　　　　　　　　　　　　　　　　　　　　　　　　　　　　　　　　　　　　　　</t>
    <phoneticPr fontId="5"/>
  </si>
  <si>
    <t>①ビブリオバウムとの連携もPRしては？　　　　　　　　　　　　　　　　　　　　　　　　　　　　　　　　　　　　　　　　　　　　　　　　　　　　　　　　　　　　　　　　　　　　　　　　　　　　　　　　　　　　　　　　　　　　　　　　　　　　　　②図書館アンケート等を実施しながら現状を把握して取組を進めてほしい。　　　　　　　　　　　　　　　　　　　　　　　　                                                                                                                                                                                                        ③長期的視点に立ち、図書の充実を図ってもらいたい。　　　　　　　　　　　　　　　　　　　　　　　　　　　　　　　　　　　　　　　　　　　　　　　　　　　　　　　　　　　　　　　　　　　　　　　　　　　　　　　　　　　　　　　　　　　　　　　　　　　　　　　　　　　　　④学校図書室の充実。(図書司書等の配置)　　　　　　　　　　　　　　　　　　　　　　　　　　　　　　　　　　　　　　　　　　　　　　　　　　　　　　　　　　　　　　　　　　　　　　　　　　　　　　　　　　　　　　　　　　　　　　　　　　　　　　　　　　　　　　⑤電子図書の取り組みはよいと思うが、紙の本もよいと思うので、紙の本の貸し出しも増える取り組もして下さい。　　　　　　　　　　　　　　　　　　　　　　　　　　　　　　　　　　　　　　　　　　　　　　　　　　　　　　　　　　　　　　　　　　　　　　　　　　⑥リアル書籍の良さ、電子図書の良さはそれぞれある。中学生の読書数が大幅に増加したなら、電子図書のメリットを十分に活かせた結果と言えよう。　　　　　　　　　　　　　　　　　　　　　　　　　　　　　　　　　　　　　　　　　　　　　　　　　　　　　　　　　　　　　⑦読書習慣が身につく取り組みが必要。短い時間でいいので毎日本を開く時間を設置する。　　　　　　　　　　　　　　　　　　　　　　　　　　　　　　　　　　　　　　　　　　　　　　　　　　　　　　　　　　　　　　　　　　　　　　　　　　　　　　　　　　　　　　　　　　　　　　　　　　　　　　　　　　　　　　　⑧電子図書を本当に児童・生徒は読んでいるのか。どういう状態で１冊とカウントされるのか。１ページ目でも読み込んだら１冊、最後のページまでいって１冊なのか。各校で行われている学校図書館でのイベントを羽咋市内のどの学校でも共有できるような連絡会を行っていってほしい。　　　　　　　　　　　　　　　　　　　　           　                                                                                                                                                                                                                                                                  ⑨本は読みたいと思ったときが読みどきなので、思いついたときにすぐ読めるＥライブラリーは、読書へのハードルを下げるのにとてもいいツールだと思う。冊数をもっと増やせば、読書数は増えると思います。</t>
    <phoneticPr fontId="5"/>
  </si>
  <si>
    <t>①地元の食材を使うことで子どもたちは地元を知ることになると同時に新鮮で安心な物を食べられることにもなる。　　　　　　　　　　　　　　　　　　　　　　　　　　　　　　　　　　　　　　　　　　　　　　　　　　　　　　　②子供たちの記憶に残るので食育は重要。食材価格も高騰している中、大変かと思うが継続して欲しい。　　　　　　　　　　　　　　　　　　　　　　　　　　　　　　　　　　　　　　　　　　　　　　　　　　　　　　　　　　　　　　　　　　　　　③R3からR4年になぜ実績値が減少したのか。　　　　　　　　　　　　　　　　　　　　　　　　　　　　　　　　　　　　　　　　　　　　　　　　　　　　　　　　　　　　　　　　　　　　　　　　　　　　　　　　　　　　　　　　　　　　　　　　　　　　　　　　　　　④アレルギー対応も含めて羽咋らしい自然栽培の米、野菜の利用を(1クラス1学年ずつとかでもできないか)　　　　　　　　　　　　　　　　　　　　　　　　　　　　　　　　　　　　　　　　　　　　　　　　　　　　　　　　　　　　　　　　　　　　　　　　　　　　　　　　⑤子どもたちに詳しい解説もセットで地元野菜や羽咋産1等米を提供するとより良いと思う。食育として、子どもたちの心に、記憶に残りより味わい深く感じられるのでないか。　　　　　　　　　　　　　　　　　　　　　　　　　　　　　　　　　　　　　　　　　　　　⑥地元野菜生産減少の理由を調査し、少しでも多くの野菜を子供達に提供してほしい。　　　　　　　　　　　　　　　　　　　　　　　　　　　　　　　　　　　　　　　　　　　　　　　　　　　　　　　　　　　　　　　　　　　　　　　　　　　　　　　　　　　　⑦地域の産物を知るためにも取り組みを継続して欲しい。</t>
    <rPh sb="234" eb="237">
      <t>ジッセキチ</t>
    </rPh>
    <phoneticPr fontId="5"/>
  </si>
  <si>
    <t>①防災士の必要性を機会ととらえて住民に知らせていく工夫をする。(各町の総会等で知らせる)　　　　　　　　　　　                                                                                                                                                                                                                                 ②自然災害も増えていると感じているので、事前の備えは重要。更なる取組に期待。                                                                                                                                                                                                                                                                         ③羽咋は比較的おだやかでありがたいが県内でも大きな災害が頻発している。明日は我が身で防災意識を高めることが必要に思う。(自分も取得しようかな・・・)</t>
    <phoneticPr fontId="5"/>
  </si>
  <si>
    <t>①各町の女性の会を活用してPRしていく。　　　　　　　　　　　　　　　　　　　　　　　　　　　　　　　　　　　　　　　　　　　　　　　　　　　　　　　　　　　　　　　　　　　　　　　　　　　　　　　　　　　　　　　　　　　　　　　　　　　　　　　　　　　　②増やすだけでなく登録後、女性防災士との意見を取り入れる場をつくってほしい。　　　　　　　　　　　　　　　　　　　　　　　　　　　　　　　　　　　　　　　　　　　　　　　　　　　　　　　　　　　　　　　　　　　　　　　　　　　　　③どんな立場の女性が今まで防災士になっているのか。女性の防災士がなぜ必要であるか周知が必要だと思う。</t>
    <rPh sb="141" eb="143">
      <t>ジョセイ</t>
    </rPh>
    <phoneticPr fontId="5"/>
  </si>
  <si>
    <t>①荒廃した空き家を放置したままというのはよくないと思う。これから増えるのは、間違いないので、安全な町づくりの為にも対策が必要。　　　　　　　　　　　　　　　　　　　　　　　　　　　　　　　　　　　　　　　　　　　　　　　　　　　　　　　　　　　　　　　　　　　　　　　　　　　　　　　　②今後も空き家は増加していくので各町と協力して空き家の活用法について話し合う場を設定してはどうか。　　　　　　　　　　　　　　　　　　　　　　　　　　　　　　　　　　　　　　　　　　　　　　　　　　　　③老朽化した空き家対策は、社会問題化しているので、早急な対応を望む。　　　　　　　　　　　　　　　　　　　　　　　　　　　　　　　　　　　　　　　　　　　　　　　　　　　　　　　　　　　　　　　　　　　　　　　　④今現在、応急処置の必要な家庭はどれだけあるのか。　　　　　　　　　　　　　　　　　　　　　　　　　　　　　　　　　　　　　　　　　　　　　　　　　　　　　　　　　　　　　　　　　　　　　　　　　　　　　　　　　　　　　　　　　　　　　　　　　⑤解体の代執行をする場合、事前に第3者から意見を聞く会議体が設置されているのでしょうか。　　　　　　　　　　　　　　　　　　　　　　　　　　　　　　　　　　　　　　　　　　　　　　　　　　　　　　　　　　　　　　　　　　　　　　　　　　　　　　　　　　　　　　　　　　　　　　　　　　　⑥老朽空家の解体は、状況によっては市の予算で解体してほしい。又、空家の利用はせず、草刈りだけをしているのが一番だと思います。　　　　　　　　　　　　　　　　　　　　　　　　　　　　　　　　　　　　　　　　　　　　　　　　　　　　　　　　　　　　　　　　　　　　　　　　　　　　　　　　　　　　　　　⑦着実に実績を上げているのはとても良い。なせ予算額が半減したのか。　　　　　　　　　　　　　　　　　　　　　　　　　　　　　　　　　　　　　　　　　　　　　　　　　　　　　　　　　　　　　　　　　　　　　　　　　　　　　　　　　　　　　　　　　　⑧各町会の困りごとに老朽空家問題が常に上位を占める。今後も助言・指導に積極的に取り組んでほしい。　　　　　　　　　　　　　　　　　　　　　　　　　　　　　　　　　　　　　　　　　　　　　　　　　　　　　　　　　　　　　　　　　　　　　　　　　　　　　　　　　　　　⑨実態を把握し、緊急性の高いところから対処してほしい。空き家バンクの登録を町ごとに進めていってほしい。</t>
    <rPh sb="38" eb="40">
      <t>マチガ</t>
    </rPh>
    <phoneticPr fontId="5"/>
  </si>
  <si>
    <t>①駅前が賑わうことで市民だけでなく電車を利用した観光客にも好印象を与える。(活気ある羽咋)
②整備完了後の姿（活用イメージ等）のPRも必要ではないか。　　　　　　　　　　　　　　　　　　　　　　　　　　　　　　　　　　　　　　　　　　　　　　　　　　　　　　　　　　　　　　　　　　　　　　　　　　　③旧市街地との一体となった整備を。　　　　　　　　　　　　　　　　　　　　　　　　　　　　　　　　　　　　　　　　　　　　　　　　　　　　　　　　　　　　　　　　　　　　　　　　　　　　　　　　　　　　　　　　　　　　　　　　　　　　　　　　　　　　④引き続き進捗を見守っている。市のLINEでの工事の進捗報告は見ていて期待感が高まってとてもよい。　　　　　　　　　　　　　　　　　　　　　　　　　　　　　　　　　　　　　　　　　　　　　　　　　　　　　　　　　　　　　　　　　　　　　　⑤期待しています。屋内の子どもの遊び場で市外からも人を呼び込んでほしい。</t>
    <phoneticPr fontId="5"/>
  </si>
  <si>
    <t>①筋トレ、ストレッチ以外にも楽しみながら団体で取り組めるスポーツやレクリエーションで効果があると参加率も上がるのでは。　　　　　　　　　　　　　　　　　　　　　　　　　　　　　　　　　　　　　　　　　　　　　　　　　　　　　　　　　　　　　　　　　②高齢化が進む社会にあって大事な取組なので継続して進めてほしい。　　　　　　　　　　　　　　　　　　　　　　　　　　　　　　　　　　　　　　　　　　　　　　　　　　　　　　　　　　　　　　　　　　　　　　　　　　　　　　　　　　　　　　　　　　③筋トレの大切さをPRしもっと広まればいいなと思う。　　　　　　　　　　　　　　　　　　　　　　　　　　　　　　　　④フレイル予防のためにも情報発信と啓蒙活動を望む。　　　　　　　　　　　　　　　　　　　　　　　　　　　　　　　　　　　　　　　　　　　　　　　　　　　　　　　　　　　　　　　　　　　　　　　　　　　　　　　　　　　　　　　　　　　　　　　　　　　　　　　　　　　　　　⑤男性にもおすすめしてほしい。　　　　　　　　　　　　　　　　　　　　　　　　　　　　　　　　　　　　　　　　　　　　　　　　　　　　　　　　　　　　　　　　　　　　　　　　　　　　　　　　　　　　　　　　　　　　　　　　　　　　　　　　　　　　　　　　　　　　　　　　　　　　　　　　　　　　　　　　　　　　　　　　　　　　　　　　　　　　　　　　　　　　　　　　　　　　⑥健康寿命を伸ばすためによい取り組み。運動不足を感じている若者やミドル世代にも間口を広げてもいいのではないか。　　　　　　　　　　　　　　　　　　　　　　　　　　　　　　　　　　　　　　　　　　　　　　　　　　　　　　　　　　　　　　　　　　　　　　　　⑦時間にゆとりのある人で健康意識の高い人の参加は期待できる。参加したい気持ちはあっても仕事と開催日がブッキングして参加できない人もいるのでは。継続した取り組みが必要。　　　　　　　　　　　　　　　　　　　　　　　　　　　　　　　　　　　　　　　　　　　　　　　　　　　　　　　　　　　　　　　　　　　　　　　　　⑧公民館などを活用して、地元の人が集まれる機会にもなればよい。筋力をつけることはもちろん、人とのコミュニケーションの機会になればよい。　　　　　　　　　　　　　　　　　　　　　　　　　　　　　　　　　　　　　　　　　　　　　　　　　　　　　　　　　　　⑨要支援、要介護を除いた人の何％にあたる人が参加しているのか？　　　　　　　　　　　　　　　　　　　　　　　　　　　　　　　　　　　　　　　　　　　　　　　　　　　　　　　　　　　　　　　　　　　　　　　　　　　　　　　　　　　　　　　　　　　　　　　　　　　　　　　　　　　　　　　　　　　　　　　　　　　　　　　　　　　　　　　　　　　　　　　　　　　　　　　　　　　　　　　　　　　　　　　　　　　　　　　　　　　　　　　　　　　　　　　　　　　　　　　　　　　　　　　　　　　　　　　　　　　　　　　　　　　　　　　　　　　　　　　　　　　　　　　　　　　　　　　　　　　　　　　　　　　　　　　　　　　　　　　　　　　　　　　　　　　　　　　　　　　　　　　　　　　　　　　　　　　　　　　　　　　　　　　　　　　　　　　　　　　　　　　　　　　　　　　　　　　　　　　　　　　　　　　　　　　　　　　　　　　　　　　　　　　　　　　　　　　　　　　　　　　　　　　　　　　　　　　　　　　　　　　　　　　　　　　　　</t>
    <rPh sb="1049" eb="1050">
      <t>ナニ</t>
    </rPh>
    <phoneticPr fontId="5"/>
  </si>
  <si>
    <t>①小中学生が市の職員から市の情報を聞いたりアドバイスをしてもらったりして自分たちの活動につなげているニュースを新聞等で目にするがよいことだと思う。　　　　　　　　　　　　　　　　　　　　　　　　　　　　　　　　　　　　　　　　　　　　　　　　　　　　　　　②直接、市中の小学校に積極的に足を運び、市の施策や取組等を紹介する機会を増やしていってほしい。　　　　　　　　　　　　　　　　　　　　　　　　　　　　　　　　　　　　　　　　　　　　　　　　　　　　　　　                                      ③長期的な視点での人材育成に寄与している。更なる取組の深化に期待したい。　　　　　　　　　　　　　　　　　　　　　　　　　　　　　　　　　　　　　　　　　　　　　　　　　　　　　　　　　　　　　　　　　　　　　　　　　　　　　④よい取り組み。子どもの頃から前向きに地域課題と向き合う経験は郷土愛を深める。　　　　　　　　　　　　　　　　　　　　　　　　　　　　　　　　　　　　　　　　　　　　　　　　　　　　　　　　　　　　　　　　　　　　　　　　　　　　　　　　　　　　　　　　　　　　⑤小中学生が地域の事を学ぶことは将来のためにも良いことだと思う。小中学校と連携した取り組みも必要。　　　　　　　　　　　　　　　　　　　　　　　　　　　　　　　　　　　　　　　　　　　　　　　　　　　　　　　　　　　　　　　　　　　　　　　　　　　　　　　　　　　　　　　　　　⑥市内の学校に周知し、現場でもできる範囲で総合的な学習の時間や探求の時間などの学びのゴールとして、市に提案できるような機会を作ればよいと思う。課題を限定し、市民からの意見を広報誌などでQRコード形式で意見を募るなどすれば、より多様な意見が得られると思う。</t>
    <phoneticPr fontId="5"/>
  </si>
  <si>
    <t>①高齢化社会の現代において大事な取組であり今後も継続してほしい。　　　　　　　　　　　　　　　　　　　　　　　　　　　　　　②フレイル予防のためにも重要な取組み。継続を望む。　　　　　　　　　　　　　　　　　　　　　　　　　　　　　　　　　　　　　　　　　　　　　　　　　　　　　　　　　　　　　　　　　　　　　　　　　　　　　　　　　　　　　　　　　　　③増やすことも大事だが、各町内にあること、継続が大事。　　　　　　　　　　　　　　　　　　　　　　　　　　　　　　　　　　　　　　　　　　　　　　　　　　　　　　　　　　　　　　　　　　　　　　　　　　　　　　　　　　　　　　　　　　　　　　　　　　　　④運営する人達への手厚い支援が必要。　　　　　　　　　　　　　　　　　　　　　　　　　　　　　　　　　　　　　　　　　　　　　　　　　　　　　　　　　　　　　　　　　　　　　　　　　　　　　　　　　　　　　　　　　　　　　　　　　　　　　　　　　　　　　　⑤心と体の健康を維持できる活動になってほしい。他の地区での活動などを共有して、良いものは広げていけばよいと思う。</t>
    <rPh sb="434" eb="435">
      <t>ココロ</t>
    </rPh>
    <phoneticPr fontId="5"/>
  </si>
  <si>
    <t>14に同じ。サテライトオフィスの誘致はやり方を考えないと難しいのではないか。</t>
    <rPh sb="3" eb="4">
      <t>オナ</t>
    </rPh>
    <phoneticPr fontId="5"/>
  </si>
  <si>
    <t>①　⑬ー⑮総合すべき。　　　　　　　　　　　　　　　　　　　　　　　　　　　　　　　　　　　　　　　　　　　　　　　　　　　　　　　　　　　　　　　　　　　　　　　　　　　　　　　　　　　　　　　　　　　　　　　　　　　　　　　　　　　　　　　　②企業誘致や設備投資への支援は継続して行ったことが重要であり引き続き積極的に進めてほしい。　　　　　　　　　　　　　　　　　　　　　　　　　　　　　　　　　　　　　　　　　　　　　　　　　　　　　　　　　　　　　　　　　　　③働き方の多様化は世の中の流れ。サテライトオフィス誘致の支援制度の一層のＰＲを望む。　　　　　　　　　　　　　　　　　　　　　　　　　　　　　　　　　　　　　　　　　　　　　　　　　　　　　　　　　　　　　　　　　　　　　　　　　　　　　　　　　　　　　　　　　　　　　　　　　　　④立地支援の周知が市HPだけでは物足りない。宝達志水のように手紙作戦などを考えてみては。　　　　　　　　　　　　　　　　　　　　　　　　　　　　　　　　　　　　　　　　　　　　　　　　　　　　　　　　　　　　　　　　　　　　　　　　　　　　　　　　　　　　　　　　　　　　　　　　　　　　　　　　　　　⑤14に同じ。サテライトオフィスの誘致はやり方を考えないと難しいのではないか。　　　　　　　　　　　　　　　　　　　　　　　　　　　　　　　　　　　　　　　　　　　　　　　　　　　　　　　　　                                                                       ⑥人が働きたいと思えるホワイトな企業をもっと優遇し、誘致してほしい。</t>
    <rPh sb="5" eb="7">
      <t>ソウゴウ</t>
    </rPh>
    <phoneticPr fontId="5"/>
  </si>
  <si>
    <t>国宝になった年1年間だけ観光客が増加する。国宝後のことも考える。　　　　　　　　　　　　　　　　　　　　　　　　　　　　　　　　　　　　　　　　　　　　　　　　　　　　　　　　　　　　　　　　　　　　　　　　　　　　　　　　　　　　　　　　　　　　　　　　　　　　　　　　</t>
    <rPh sb="23" eb="24">
      <t>ゴ</t>
    </rPh>
    <phoneticPr fontId="5"/>
  </si>
  <si>
    <t>①国宝になった年1年間だけ観光客が増加する。国宝後のことも考える。　　　　　　　　　　　　　　　　　　　　　　　　　　　　　　　　　　　　　　　　　　　　　　　　　　　　　　　　　　　　　　　　　　　　　　　　　　　　　　　　　　　　　　　　　　　　　　　　　　　　　　　　　　　　　　　　　　　　　　　　　　　　　　　　　　　　　　　　　　　　　　　　　　　　　　　　　　　　　　　　　　　　　　　　　　　　　　　　　　　　　　　　　　　　　　　　　　　　　　　　　　　　　　②18-1に同じ。　　　　　　　　　　　　　　　　　　　　　　　　　　　　　　　　　　　　　　　　　　　　　　　　　　　　　　　　　　　　　　　　　③KPIを見直した方がいいのでは？国宝化すればすべて解決するというわけでもないと思う。交通の便が悪いように感じる。</t>
    <rPh sb="1" eb="3">
      <t>コクホウ</t>
    </rPh>
    <rPh sb="7" eb="8">
      <t>トシ</t>
    </rPh>
    <rPh sb="9" eb="11">
      <t>ネンカン</t>
    </rPh>
    <rPh sb="13" eb="16">
      <t>カンコウキャク</t>
    </rPh>
    <rPh sb="17" eb="19">
      <t>ゾウカ</t>
    </rPh>
    <rPh sb="24" eb="25">
      <t>ゴ</t>
    </rPh>
    <phoneticPr fontId="5"/>
  </si>
  <si>
    <t>①妙成寺だけでなくその他の文化財もセットで考えるとよいと思う。　　　　　　　　　　　　　　　　　　　　　　　　　　　　　　　　　　　　　　　　　　②コロナの影響で実績値が低調なのはやむを得ない。歴史的資源は地域の宝。妙成寺の国宝指定に向けた取組をＰＲと周辺の環境整備の予算確保を望む。　　　　　　　　　　　　　　　　　　　　　　　　　　　　　　　　　　　　　　　　　　　　　　　　　　　　　　　　　　　　　　　　　　　　　　　　　　　　　　　　　　　　　　　　　　　③妙成寺の中でイベントを開催することはできないか(音楽会等)　　　　　　　　　　　　　　　　　　　　　　　　　　　　　　　　　　　　　　　　　　　　　　　　　　　　　　　　　　　　　　　　　　　　　　　　　　　　　　　　　　　　　　　　　　　　　　　④妙成寺の歴史的価値の高さをさらに理解してもらえるようPRしていってほしい。　　　　　　　　　　　　　　　　　　　　　　　　　　　　　　　　　　　　　　　　　　　　　　　　　　　　　　　　　　　　　　　　　　　　　　　　　　　　　　　　　　　　　　　　　　　　　　　　　　　⑤文化財課に集客を求めるのは酷ではないでしょうか。国宝になれば、放っておいても客は来ると思います。文化財課には、歴史的価値の探求に集中していただき、商工観光課などで、門前町の活用を検討してみてはいかがでしょうか。(毎月の「市」や露店など)リピーターを増やすことも課題と感じます。　　　　　　　　　　　　　　　　　　　　　　　　　　　　　　　　　　　　　　　　　　　　　　　　　　　　　　　　　　　　　　　　　　　　　　　　　　　　　　　　　　　　　　⑥動画コンテンツを初めて拝見したが、確かにわかりやすく親しみのもてる内容になっていると思う。この記述で初めて知ったので、SNS等を通じて市内外に積極的に情報発信に努めてほしい。　　　　　　　　　　　　　　　　　　　　　　　　　　　　　　　　　　　　　　　　　　　　　　　　　　　　　　　　　　　　⑦更に積極的な周知活動の継続を期待する。</t>
    <phoneticPr fontId="5"/>
  </si>
  <si>
    <t>心と体の健康を維持できる活動になってほしい。他の地区での活動などを共有して、良いものは広げていけばよいと思う。</t>
    <phoneticPr fontId="5"/>
  </si>
  <si>
    <t>・特定健診及び特定保健指導により、市民の生活習慣の改善を図る。
・市民が健康を意識し自ら受診行動をとることができるよう、健診の重要性等についての周知・啓発を行う。　　　　　　　　　　　　　　　　　　　　　　　　　　　　　　　　　　　　　　　　　　　　　　　　　　　　　　　　　　　　　　　　　　　　　　　　　　　　　　　　　　　　　　　　※R4年度健診受診率実績値は法定報告により、R5年度10月に確定する。</t>
    <rPh sb="172" eb="174">
      <t>ネンド</t>
    </rPh>
    <rPh sb="174" eb="176">
      <t>ケンシン</t>
    </rPh>
    <rPh sb="176" eb="179">
      <t>ジュシンリツ</t>
    </rPh>
    <rPh sb="179" eb="182">
      <t>ジッセキチ</t>
    </rPh>
    <rPh sb="183" eb="185">
      <t>ホウテイ</t>
    </rPh>
    <rPh sb="185" eb="187">
      <t>ホウコク</t>
    </rPh>
    <rPh sb="193" eb="195">
      <t>ネンド</t>
    </rPh>
    <rPh sb="197" eb="198">
      <t>ツキ</t>
    </rPh>
    <rPh sb="199" eb="201">
      <t>カクテイ</t>
    </rPh>
    <phoneticPr fontId="5"/>
  </si>
  <si>
    <t xml:space="preserve">・特定健診
　集団健診：羽咋すこやかセンターで16回実施
　個別検診：市内協力医療機関11か所で実施
・未受診者健診
　集団健診：羽咋すこやかセンターで5回実施
　個別健診：市内協力医療機関10か所で実施
・特定保健指導
・未受診者勧奨及び健診結果情報提供依頼の案内発送
</t>
    <phoneticPr fontId="5"/>
  </si>
  <si>
    <t>・健診受診率は当該年度の実績で効果検証ができないが、基準値から比較すると低下傾向である。　　　　　　　　　　　　　　　　　　　　　　　　　　　　　　　　　　　　　　　　　　　　　　　　　　　　　　　　　　　　　　　　　　　　　　　　　　　　　　　　　　　　　　　　　　　　・特定健診
　集団健診：6～9月に羽咋すこやかセンターで13回実施
　個別検診：6月～8月に市内協力医療機関10か所で実施
・未受診者健診
　集団健診：10～12月に羽咋すこやかセンターで6回実施
　個別健診：10～11月に市内協力医療機関9か所で実施
・特定保健指導
　7～3月に健診結果説明会等で特定保健指導対象者・糖尿病重症化予防対象者に個別保健指導を実施
・未受診者勧奨及び健診結果情報提供依頼の案内発送
　特定健診未受診者へ電話勧奨を実施し、医療機関で管理中の方や職場等で健診を受けた方へ検査結果の提供を依頼した。
・感染症対策を講じて健診を実施したが、感染を懸念して健診控えする方が多く実績値が下がった。</t>
    <rPh sb="1" eb="3">
      <t>ケンシン</t>
    </rPh>
    <rPh sb="3" eb="6">
      <t>ジュシンリツ</t>
    </rPh>
    <rPh sb="7" eb="9">
      <t>トウガイ</t>
    </rPh>
    <rPh sb="9" eb="11">
      <t>ネンド</t>
    </rPh>
    <rPh sb="12" eb="14">
      <t>ジッセキ</t>
    </rPh>
    <rPh sb="15" eb="19">
      <t>コウカケンショウ</t>
    </rPh>
    <rPh sb="26" eb="29">
      <t>キジュンチ</t>
    </rPh>
    <rPh sb="31" eb="33">
      <t>ヒカク</t>
    </rPh>
    <rPh sb="36" eb="38">
      <t>テイカ</t>
    </rPh>
    <rPh sb="38" eb="40">
      <t>ケイコウ</t>
    </rPh>
    <phoneticPr fontId="5"/>
  </si>
  <si>
    <t>　令和４年度は、商工業振興条例に基づく増設計画等の適用認定申請が２件、事業完了届が２件あり、1件について年度内に助成金を交付している。交付済の企業では、新規雇用が7人で、うち地元雇用が6人、女性雇用が1人であった。また、F補助金に基づく新規企業が1件あり、新たに3人の雇用が生まれている。サテライトオフィスの誘致制度について、市HPなどで周知を図った。</t>
    <rPh sb="8" eb="10">
      <t>ショウコウ</t>
    </rPh>
    <rPh sb="10" eb="11">
      <t>ギョウ</t>
    </rPh>
    <rPh sb="11" eb="13">
      <t>シンコウ</t>
    </rPh>
    <rPh sb="13" eb="15">
      <t>ジョウレイ</t>
    </rPh>
    <rPh sb="16" eb="17">
      <t>モト</t>
    </rPh>
    <rPh sb="47" eb="48">
      <t>ケン</t>
    </rPh>
    <rPh sb="52" eb="55">
      <t>ネンドナイ</t>
    </rPh>
    <rPh sb="56" eb="59">
      <t>ジョセイキン</t>
    </rPh>
    <rPh sb="60" eb="62">
      <t>コウフ</t>
    </rPh>
    <rPh sb="67" eb="70">
      <t>コウフスミ</t>
    </rPh>
    <rPh sb="71" eb="73">
      <t>キギョウ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</si>
</sst>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176" formatCode="0&quot;人&quot;"/>
    <numFmt numFmtId="177" formatCode="#,##0&quot;人&quot;"/>
    <numFmt numFmtId="178" formatCode="0.0&quot;%&quot;"/>
    <numFmt numFmtId="179" formatCode="#,##0&quot;千円&quot;"/>
    <numFmt numFmtId="180" formatCode="#,##0&quot;ｔ&quot;"/>
    <numFmt numFmtId="181" formatCode="#,##0&quot;件&quot;"/>
    <numFmt numFmtId="182" formatCode="#,##0&quot;人&quot;\(&quot;累&quot;&quot;計&quot;\)"/>
    <numFmt numFmtId="183" formatCode="#,##0&quot;件&quot;\(&quot;累&quot;&quot;計&quot;\)"/>
    <numFmt numFmtId="184" formatCode="&quot;-&quot;"/>
    <numFmt numFmtId="185" formatCode="&quot;売却完了&quot;"/>
    <numFmt numFmtId="186" formatCode="0&quot;人&quot;&quot;(H26～H30年度累計)&quot;"/>
    <numFmt numFmtId="187" formatCode="#,##0.0&quot;万人&quot;"/>
    <numFmt numFmtId="188" formatCode="#,##0&quot;%&quot;"/>
    <numFmt numFmtId="189" formatCode="0&quot;施設&quot;"/>
    <numFmt numFmtId="190" formatCode="0.0%"/>
    <numFmt numFmtId="191" formatCode="&quot;中止&quot;"/>
    <numFmt numFmtId="192" formatCode="#,##0&quot;Ｐ&quot;"/>
    <numFmt numFmtId="193" formatCode="0&quot;箇所&quot;"/>
    <numFmt numFmtId="194" formatCode="0&quot;回&quot;"/>
    <numFmt numFmtId="195" formatCode="#,##0&quot;台&quot;"/>
    <numFmt numFmtId="196" formatCode="#,##0&quot;冊&quot;"/>
    <numFmt numFmtId="197" formatCode="0&quot;件&quot;\(&quot;累&quot;&quot;計&quot;\)"/>
    <numFmt numFmtId="198" formatCode="0&quot;人&quot;\(&quot;累&quot;&quot;計&quot;\)"/>
    <numFmt numFmtId="199" formatCode="#,##0&quot;戸&quot;"/>
    <numFmt numFmtId="200" formatCode="#,##0&quot;戸&quot;\(&quot;累&quot;&quot;計&quot;\)"/>
    <numFmt numFmtId="201" formatCode="0&quot;橋梁&quot;"/>
    <numFmt numFmtId="202" formatCode="0&quot;橋梁&quot;\(&quot;累&quot;&quot;計&quot;\)"/>
    <numFmt numFmtId="203" formatCode="##,##0&quot;m&quot;&quot;(R元年度まで累計)&quot;"/>
    <numFmt numFmtId="204" formatCode="#,##0&quot;m&quot;\(&quot;累&quot;&quot;計&quot;\)"/>
    <numFmt numFmtId="205" formatCode="#,##0&quot;m&quot;&quot;(累計)&quot;"/>
    <numFmt numFmtId="206" formatCode="#,##0&quot;m&quot;"/>
    <numFmt numFmtId="207" formatCode="0&quot;基&quot;\(&quot;累&quot;&quot;計&quot;\)"/>
    <numFmt numFmtId="208" formatCode="0.0&quot;人/ha&quot;"/>
    <numFmt numFmtId="209" formatCode="0&quot;%&quot;"/>
    <numFmt numFmtId="210" formatCode="0&quot;団体&quot;"/>
    <numFmt numFmtId="211" formatCode="0&quot;団体&quot;\(&quot;累&quot;&quot;計&quot;\)"/>
    <numFmt numFmtId="212" formatCode="0&quot;事業&quot;"/>
    <numFmt numFmtId="213" formatCode="0&quot;事業&quot;\(&quot;累&quot;&quot;計&quot;\)"/>
    <numFmt numFmtId="214" formatCode="0&quot;地区&quot;"/>
    <numFmt numFmtId="215" formatCode="0&quot;地区&quot;\(&quot;累&quot;&quot;計&quot;\)"/>
    <numFmt numFmtId="216" formatCode="0&quot;台&quot;"/>
    <numFmt numFmtId="217" formatCode="#,##0&quot;トン&quot;"/>
    <numFmt numFmtId="218" formatCode="0_);[Red]\(0\)"/>
    <numFmt numFmtId="219" formatCode="0&quot;件&quot;"/>
    <numFmt numFmtId="220" formatCode="@&quot;基&quot;"/>
    <numFmt numFmtId="221" formatCode="0&quot;基&quot;"/>
  </numFmts>
  <fonts count="44">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11"/>
      <color theme="1"/>
      <name val="ＭＳ Ｐ明朝"/>
      <family val="1"/>
      <charset val="128"/>
    </font>
    <font>
      <sz val="9"/>
      <color theme="1"/>
      <name val="ＭＳ Ｐゴシック"/>
      <family val="3"/>
      <charset val="128"/>
      <scheme val="minor"/>
    </font>
    <font>
      <b/>
      <sz val="14"/>
      <color theme="1"/>
      <name val="ＭＳ Ｐゴシック"/>
      <family val="3"/>
      <charset val="128"/>
      <scheme val="major"/>
    </font>
    <font>
      <b/>
      <sz val="14"/>
      <color theme="1"/>
      <name val="ＭＳ Ｐゴシック"/>
      <family val="3"/>
      <charset val="128"/>
      <scheme val="minor"/>
    </font>
    <font>
      <b/>
      <sz val="12"/>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18"/>
      <color theme="1"/>
      <name val="ＭＳ Ｐゴシック"/>
      <family val="3"/>
      <charset val="128"/>
      <scheme val="minor"/>
    </font>
    <font>
      <b/>
      <sz val="36"/>
      <color theme="1"/>
      <name val="ＭＳ Ｐゴシック"/>
      <family val="3"/>
      <charset val="128"/>
      <scheme val="minor"/>
    </font>
    <font>
      <b/>
      <sz val="48"/>
      <color theme="1"/>
      <name val="ＭＳ Ｐゴシック"/>
      <family val="3"/>
      <charset val="128"/>
      <scheme val="minor"/>
    </font>
    <font>
      <sz val="10"/>
      <color theme="1"/>
      <name val="ＭＳ Ｐゴシック"/>
      <family val="3"/>
      <charset val="128"/>
      <scheme val="major"/>
    </font>
    <font>
      <b/>
      <sz val="28"/>
      <color theme="1"/>
      <name val="ＭＳ Ｐゴシック"/>
      <family val="3"/>
      <charset val="128"/>
      <scheme val="minor"/>
    </font>
    <font>
      <sz val="10"/>
      <color theme="1"/>
      <name val="ＭＳ Ｐ明朝"/>
      <family val="1"/>
      <charset val="128"/>
    </font>
    <font>
      <sz val="9"/>
      <color theme="1"/>
      <name val="ＭＳ Ｐ明朝"/>
      <family val="1"/>
      <charset val="128"/>
    </font>
    <font>
      <sz val="10"/>
      <name val="ＭＳ Ｐゴシック"/>
      <family val="3"/>
      <charset val="128"/>
      <scheme val="minor"/>
    </font>
    <font>
      <sz val="11"/>
      <name val="ＭＳ Ｐゴシック"/>
      <family val="3"/>
      <charset val="128"/>
      <scheme val="minor"/>
    </font>
    <font>
      <sz val="9"/>
      <color rgb="FFFF0000"/>
      <name val="ＭＳ Ｐゴシック"/>
      <family val="3"/>
      <charset val="128"/>
      <scheme val="minor"/>
    </font>
    <font>
      <sz val="10.5"/>
      <color theme="1"/>
      <name val="ＭＳ Ｐ明朝"/>
      <family val="1"/>
      <charset val="128"/>
    </font>
    <font>
      <sz val="8.5"/>
      <color theme="1"/>
      <name val="ＭＳ Ｐ明朝"/>
      <family val="1"/>
      <charset val="128"/>
    </font>
    <font>
      <sz val="7"/>
      <color theme="1"/>
      <name val="ＭＳ Ｐ明朝"/>
      <family val="1"/>
      <charset val="128"/>
    </font>
    <font>
      <sz val="8"/>
      <color theme="1"/>
      <name val="ＭＳ Ｐ明朝"/>
      <family val="1"/>
      <charset val="128"/>
    </font>
    <font>
      <b/>
      <sz val="26"/>
      <name val="ＭＳ Ｐゴシック"/>
      <family val="3"/>
      <charset val="128"/>
      <scheme val="minor"/>
    </font>
    <font>
      <sz val="12"/>
      <name val="ＭＳ Ｐゴシック"/>
      <family val="3"/>
      <charset val="128"/>
      <scheme val="minor"/>
    </font>
    <font>
      <sz val="12"/>
      <color theme="1"/>
      <name val="Yu Gothic"/>
      <family val="3"/>
      <charset val="128"/>
    </font>
    <font>
      <sz val="11"/>
      <color theme="1"/>
      <name val="ＭＳ ゴシック"/>
      <family val="3"/>
      <charset val="128"/>
    </font>
    <font>
      <sz val="11"/>
      <color theme="1"/>
      <name val="Yu Gothic UI"/>
      <family val="3"/>
      <charset val="128"/>
    </font>
    <font>
      <sz val="12"/>
      <name val="Yu Gothic UI"/>
      <family val="3"/>
      <charset val="128"/>
    </font>
    <font>
      <sz val="9"/>
      <color theme="1"/>
      <name val="Yu Gothic"/>
      <family val="3"/>
      <charset val="128"/>
    </font>
    <font>
      <sz val="12"/>
      <color theme="1"/>
      <name val="ＭＳ Ｐゴシック"/>
      <family val="2"/>
      <charset val="128"/>
      <scheme val="minor"/>
    </font>
    <font>
      <sz val="6"/>
      <color theme="1"/>
      <name val="ＭＳ Ｐゴシック"/>
      <family val="3"/>
      <charset val="128"/>
      <scheme val="minor"/>
    </font>
    <font>
      <b/>
      <sz val="26"/>
      <color theme="1"/>
      <name val="ＭＳ Ｐゴシック"/>
      <family val="3"/>
      <charset val="128"/>
      <scheme val="minor"/>
    </font>
    <font>
      <sz val="14"/>
      <name val="ＭＳ Ｐゴシック"/>
      <family val="3"/>
      <charset val="128"/>
      <scheme val="minor"/>
    </font>
    <font>
      <sz val="13"/>
      <name val="ＭＳ Ｐゴシック"/>
      <family val="3"/>
      <charset val="128"/>
      <scheme val="minor"/>
    </font>
    <font>
      <sz val="13"/>
      <color theme="1"/>
      <name val="ＭＳ Ｐゴシック"/>
      <family val="3"/>
      <charset val="128"/>
      <scheme val="minor"/>
    </font>
  </fonts>
  <fills count="10">
    <fill>
      <patternFill patternType="none"/>
    </fill>
    <fill>
      <patternFill patternType="gray125"/>
    </fill>
    <fill>
      <patternFill patternType="solid">
        <fgColor rgb="FFE5F5FF"/>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DFFFCD"/>
        <bgColor indexed="64"/>
      </patternFill>
    </fill>
    <fill>
      <patternFill patternType="solid">
        <fgColor rgb="FFFFD9FF"/>
        <bgColor indexed="64"/>
      </patternFill>
    </fill>
    <fill>
      <patternFill patternType="solid">
        <fgColor rgb="FFFFFFE1"/>
        <bgColor indexed="64"/>
      </patternFill>
    </fill>
  </fills>
  <borders count="61">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thin">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style="thin">
        <color auto="1"/>
      </bottom>
      <diagonal/>
    </border>
    <border>
      <left/>
      <right/>
      <top style="thin">
        <color indexed="64"/>
      </top>
      <bottom style="thin">
        <color indexed="64"/>
      </bottom>
      <diagonal/>
    </border>
    <border>
      <left style="thin">
        <color indexed="64"/>
      </left>
      <right style="thin">
        <color theme="1"/>
      </right>
      <top style="thin">
        <color indexed="64"/>
      </top>
      <bottom/>
      <diagonal/>
    </border>
    <border>
      <left style="thin">
        <color theme="1"/>
      </left>
      <right style="thin">
        <color theme="1"/>
      </right>
      <top style="thin">
        <color indexed="64"/>
      </top>
      <bottom/>
      <diagonal/>
    </border>
    <border>
      <left style="thin">
        <color theme="1"/>
      </left>
      <right style="thin">
        <color indexed="64"/>
      </right>
      <top style="thin">
        <color indexed="64"/>
      </top>
      <bottom/>
      <diagonal/>
    </border>
    <border>
      <left style="thin">
        <color indexed="64"/>
      </left>
      <right style="thin">
        <color theme="1"/>
      </right>
      <top/>
      <bottom/>
      <diagonal/>
    </border>
    <border>
      <left style="thin">
        <color theme="1"/>
      </left>
      <right style="thin">
        <color theme="1"/>
      </right>
      <top/>
      <bottom/>
      <diagonal/>
    </border>
    <border>
      <left style="thin">
        <color theme="1"/>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indexed="64"/>
      </right>
      <top/>
      <bottom/>
      <diagonal/>
    </border>
    <border>
      <left style="thin">
        <color auto="1"/>
      </left>
      <right style="thin">
        <color auto="1"/>
      </right>
      <top/>
      <bottom style="thin">
        <color auto="1"/>
      </bottom>
      <diagonal/>
    </border>
    <border>
      <left style="thin">
        <color theme="1"/>
      </left>
      <right/>
      <top/>
      <bottom/>
      <diagonal/>
    </border>
    <border>
      <left/>
      <right style="thin">
        <color theme="1"/>
      </right>
      <top/>
      <bottom/>
      <diagonal/>
    </border>
    <border>
      <left style="thin">
        <color indexed="64"/>
      </left>
      <right style="thin">
        <color theme="1"/>
      </right>
      <top/>
      <bottom style="thin">
        <color indexed="64"/>
      </bottom>
      <diagonal/>
    </border>
    <border>
      <left style="thin">
        <color theme="1"/>
      </left>
      <right/>
      <top/>
      <bottom style="thin">
        <color indexed="64"/>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top style="thick">
        <color rgb="FFFF0000"/>
      </top>
      <bottom style="thick">
        <color rgb="FFFF0000"/>
      </bottom>
      <diagonal/>
    </border>
    <border>
      <left/>
      <right style="thin">
        <color indexed="64"/>
      </right>
      <top style="thick">
        <color rgb="FFFF0000"/>
      </top>
      <bottom style="thick">
        <color rgb="FFFF0000"/>
      </bottom>
      <diagonal/>
    </border>
    <border>
      <left/>
      <right/>
      <top style="thick">
        <color rgb="FFFF0000"/>
      </top>
      <bottom style="thin">
        <color indexed="64"/>
      </bottom>
      <diagonal/>
    </border>
    <border>
      <left/>
      <right style="thin">
        <color indexed="64"/>
      </right>
      <top style="thick">
        <color rgb="FFFF0000"/>
      </top>
      <bottom style="thin">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ck">
        <color rgb="FFFF0000"/>
      </top>
      <bottom/>
      <diagonal/>
    </border>
    <border>
      <left/>
      <right style="thin">
        <color indexed="64"/>
      </right>
      <top style="thick">
        <color rgb="FFFF0000"/>
      </top>
      <bottom/>
      <diagonal/>
    </border>
    <border>
      <left/>
      <right/>
      <top/>
      <bottom style="thick">
        <color rgb="FFFF0000"/>
      </bottom>
      <diagonal/>
    </border>
    <border>
      <left/>
      <right style="thin">
        <color indexed="64"/>
      </right>
      <top/>
      <bottom style="thick">
        <color rgb="FFFF0000"/>
      </bottom>
      <diagonal/>
    </border>
    <border>
      <left/>
      <right style="thin">
        <color theme="1"/>
      </right>
      <top/>
      <bottom style="thin">
        <color indexed="64"/>
      </bottom>
      <diagonal/>
    </border>
    <border>
      <left/>
      <right style="thin">
        <color theme="1"/>
      </right>
      <top style="thin">
        <color indexed="64"/>
      </top>
      <bottom/>
      <diagonal/>
    </border>
    <border>
      <left style="thin">
        <color auto="1"/>
      </left>
      <right style="thin">
        <color indexed="64"/>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s>
  <cellStyleXfs count="5">
    <xf numFmtId="0" fontId="0" fillId="0" borderId="0"/>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cellStyleXfs>
  <cellXfs count="940">
    <xf numFmtId="0" fontId="0" fillId="0" borderId="0" xfId="0"/>
    <xf numFmtId="0" fontId="10" fillId="0" borderId="0" xfId="1" applyFont="1">
      <alignment vertical="center"/>
    </xf>
    <xf numFmtId="0" fontId="10" fillId="0" borderId="0" xfId="1" applyFont="1" applyBorder="1">
      <alignment vertical="center"/>
    </xf>
    <xf numFmtId="0" fontId="10" fillId="0" borderId="6" xfId="1" applyFont="1" applyBorder="1">
      <alignment vertical="center"/>
    </xf>
    <xf numFmtId="0" fontId="10" fillId="0" borderId="6" xfId="1" applyFont="1" applyFill="1" applyBorder="1" applyAlignment="1">
      <alignment horizontal="center" vertical="center"/>
    </xf>
    <xf numFmtId="0" fontId="10" fillId="4" borderId="6" xfId="1" applyFont="1" applyFill="1" applyBorder="1" applyAlignment="1">
      <alignment horizontal="center" vertical="center"/>
    </xf>
    <xf numFmtId="0" fontId="10" fillId="4" borderId="6" xfId="1" applyNumberFormat="1" applyFont="1" applyFill="1" applyBorder="1" applyAlignment="1">
      <alignment horizontal="center" vertical="center"/>
    </xf>
    <xf numFmtId="176" fontId="10" fillId="0" borderId="0" xfId="1" applyNumberFormat="1" applyFont="1" applyBorder="1" applyAlignment="1">
      <alignment vertical="center"/>
    </xf>
    <xf numFmtId="0" fontId="10" fillId="0" borderId="0" xfId="1" applyNumberFormat="1" applyFont="1">
      <alignment vertical="center"/>
    </xf>
    <xf numFmtId="0" fontId="10" fillId="0" borderId="0" xfId="1" applyFont="1" applyFill="1">
      <alignment vertical="center"/>
    </xf>
    <xf numFmtId="0" fontId="7" fillId="0" borderId="6" xfId="1" applyFont="1" applyBorder="1" applyAlignment="1">
      <alignment horizontal="center" vertical="center" wrapText="1"/>
    </xf>
    <xf numFmtId="0" fontId="14" fillId="0" borderId="0" xfId="1" quotePrefix="1" applyFont="1" applyFill="1" applyBorder="1" applyAlignment="1">
      <alignment horizontal="center" vertical="center"/>
    </xf>
    <xf numFmtId="0" fontId="14" fillId="0" borderId="0" xfId="1" applyFont="1" applyFill="1" applyBorder="1" applyAlignment="1">
      <alignment horizontal="center" vertical="center"/>
    </xf>
    <xf numFmtId="0" fontId="7" fillId="0" borderId="0" xfId="1" applyFont="1" applyBorder="1" applyAlignment="1">
      <alignment horizontal="left" vertical="center"/>
    </xf>
    <xf numFmtId="0" fontId="7" fillId="0" borderId="0" xfId="1" applyFont="1" applyBorder="1" applyAlignment="1">
      <alignment horizontal="right" vertical="center" wrapText="1"/>
    </xf>
    <xf numFmtId="0" fontId="7" fillId="0" borderId="0" xfId="1" applyFont="1" applyBorder="1" applyAlignment="1">
      <alignment horizontal="left"/>
    </xf>
    <xf numFmtId="0" fontId="15" fillId="0" borderId="0" xfId="1" applyFont="1" applyBorder="1" applyAlignment="1">
      <alignment horizontal="left" vertical="center"/>
    </xf>
    <xf numFmtId="0" fontId="7" fillId="0" borderId="0" xfId="1" applyFont="1" applyAlignment="1">
      <alignment horizontal="center" vertical="center"/>
    </xf>
    <xf numFmtId="0" fontId="7" fillId="2" borderId="16" xfId="1" applyFont="1" applyFill="1" applyBorder="1" applyAlignment="1">
      <alignment horizontal="center" vertical="center" wrapText="1"/>
    </xf>
    <xf numFmtId="0" fontId="7" fillId="2" borderId="17" xfId="1" applyFont="1" applyFill="1" applyBorder="1" applyAlignment="1">
      <alignment horizontal="center" vertical="center" wrapText="1"/>
    </xf>
    <xf numFmtId="0" fontId="10" fillId="0" borderId="21" xfId="1" applyFont="1" applyFill="1" applyBorder="1" applyAlignment="1">
      <alignment vertical="center"/>
    </xf>
    <xf numFmtId="0" fontId="10" fillId="0" borderId="1" xfId="1" applyFont="1" applyFill="1" applyBorder="1" applyAlignment="1">
      <alignment vertical="center"/>
    </xf>
    <xf numFmtId="0" fontId="10" fillId="0" borderId="1" xfId="1" applyFont="1" applyBorder="1" applyAlignment="1">
      <alignment vertical="center"/>
    </xf>
    <xf numFmtId="0" fontId="10" fillId="0" borderId="1" xfId="1" applyFont="1" applyBorder="1">
      <alignment vertical="center"/>
    </xf>
    <xf numFmtId="0" fontId="10" fillId="0" borderId="2" xfId="1" applyFont="1" applyBorder="1">
      <alignment vertical="center"/>
    </xf>
    <xf numFmtId="0" fontId="10" fillId="0" borderId="0" xfId="1" applyFont="1" applyBorder="1" applyAlignment="1">
      <alignment vertical="center" wrapText="1"/>
    </xf>
    <xf numFmtId="0" fontId="10" fillId="0" borderId="22" xfId="1" applyFont="1" applyFill="1" applyBorder="1" applyAlignment="1">
      <alignment vertical="center"/>
    </xf>
    <xf numFmtId="0" fontId="10" fillId="0" borderId="0" xfId="1" applyFont="1" applyFill="1" applyBorder="1" applyAlignment="1">
      <alignment vertical="center"/>
    </xf>
    <xf numFmtId="0" fontId="10" fillId="0" borderId="0" xfId="1" applyFont="1" applyBorder="1" applyAlignment="1">
      <alignment vertical="center"/>
    </xf>
    <xf numFmtId="0" fontId="10" fillId="0" borderId="3" xfId="1" applyFont="1" applyBorder="1">
      <alignment vertical="center"/>
    </xf>
    <xf numFmtId="176" fontId="10" fillId="0" borderId="22" xfId="1" applyNumberFormat="1" applyFont="1" applyFill="1" applyBorder="1" applyAlignment="1">
      <alignment vertical="center"/>
    </xf>
    <xf numFmtId="176" fontId="10" fillId="0" borderId="0" xfId="1" applyNumberFormat="1" applyFont="1" applyFill="1" applyBorder="1" applyAlignment="1">
      <alignment vertical="center"/>
    </xf>
    <xf numFmtId="176" fontId="10" fillId="0" borderId="3" xfId="1" applyNumberFormat="1" applyFont="1" applyBorder="1" applyAlignment="1">
      <alignment vertical="center"/>
    </xf>
    <xf numFmtId="0" fontId="10" fillId="0" borderId="13" xfId="1" applyFont="1" applyBorder="1" applyAlignment="1">
      <alignment vertical="center"/>
    </xf>
    <xf numFmtId="0" fontId="10" fillId="0" borderId="4" xfId="1" applyFont="1" applyBorder="1" applyAlignment="1">
      <alignment vertical="center"/>
    </xf>
    <xf numFmtId="0" fontId="15" fillId="2" borderId="4" xfId="1" applyFont="1" applyFill="1" applyBorder="1" applyAlignment="1">
      <alignment horizontal="center" vertical="center"/>
    </xf>
    <xf numFmtId="0" fontId="15" fillId="2" borderId="5" xfId="1" applyFont="1" applyFill="1" applyBorder="1" applyAlignment="1">
      <alignment horizontal="center" vertical="center"/>
    </xf>
    <xf numFmtId="177" fontId="15" fillId="0" borderId="23" xfId="1" applyNumberFormat="1" applyFont="1" applyBorder="1" applyAlignment="1">
      <alignment horizontal="center" vertical="center"/>
    </xf>
    <xf numFmtId="177" fontId="15" fillId="0" borderId="27" xfId="1" applyNumberFormat="1" applyFont="1" applyBorder="1" applyAlignment="1">
      <alignment horizontal="center" vertical="center"/>
    </xf>
    <xf numFmtId="177" fontId="15" fillId="0" borderId="19" xfId="1" applyNumberFormat="1" applyFont="1" applyBorder="1" applyAlignment="1">
      <alignment horizontal="center" vertical="center"/>
    </xf>
    <xf numFmtId="177" fontId="15" fillId="0" borderId="20" xfId="1" applyNumberFormat="1" applyFont="1" applyBorder="1" applyAlignment="1">
      <alignment horizontal="center" vertical="center"/>
    </xf>
    <xf numFmtId="177" fontId="15" fillId="2" borderId="19" xfId="1" applyNumberFormat="1" applyFont="1" applyFill="1" applyBorder="1" applyAlignment="1">
      <alignment horizontal="center" vertical="center"/>
    </xf>
    <xf numFmtId="178" fontId="15" fillId="0" borderId="19" xfId="1" applyNumberFormat="1" applyFont="1" applyBorder="1" applyAlignment="1">
      <alignment horizontal="center" vertical="center"/>
    </xf>
    <xf numFmtId="178" fontId="15" fillId="0" borderId="20" xfId="1" applyNumberFormat="1" applyFont="1" applyBorder="1" applyAlignment="1">
      <alignment horizontal="center" vertical="center"/>
    </xf>
    <xf numFmtId="0" fontId="16" fillId="0" borderId="0" xfId="1" applyFont="1" applyFill="1" applyBorder="1" applyAlignment="1">
      <alignment vertical="center" wrapText="1"/>
    </xf>
    <xf numFmtId="1" fontId="15" fillId="4" borderId="24" xfId="1" applyNumberFormat="1" applyFont="1" applyFill="1" applyBorder="1" applyAlignment="1">
      <alignment horizontal="center" vertical="center"/>
    </xf>
    <xf numFmtId="1" fontId="15" fillId="4" borderId="27" xfId="1" applyNumberFormat="1" applyFont="1" applyFill="1" applyBorder="1" applyAlignment="1">
      <alignment horizontal="center" vertical="center"/>
    </xf>
    <xf numFmtId="0" fontId="16" fillId="0" borderId="0" xfId="1" applyFont="1" applyFill="1" applyBorder="1" applyAlignment="1">
      <alignment vertical="center"/>
    </xf>
    <xf numFmtId="0" fontId="8" fillId="0" borderId="0" xfId="1" applyFont="1" applyBorder="1" applyAlignment="1">
      <alignment vertical="center"/>
    </xf>
    <xf numFmtId="0" fontId="7" fillId="0" borderId="0" xfId="1" applyFont="1" applyBorder="1" applyAlignment="1">
      <alignment vertical="top" wrapText="1"/>
    </xf>
    <xf numFmtId="179" fontId="15" fillId="0" borderId="23" xfId="1" applyNumberFormat="1" applyFont="1" applyBorder="1" applyAlignment="1">
      <alignment horizontal="center" vertical="center"/>
    </xf>
    <xf numFmtId="179" fontId="15" fillId="2" borderId="19" xfId="1" applyNumberFormat="1" applyFont="1" applyFill="1" applyBorder="1" applyAlignment="1">
      <alignment horizontal="center" vertical="center"/>
    </xf>
    <xf numFmtId="179" fontId="15" fillId="0" borderId="27" xfId="1" applyNumberFormat="1" applyFont="1" applyBorder="1" applyAlignment="1">
      <alignment horizontal="center" vertical="center"/>
    </xf>
    <xf numFmtId="179" fontId="15" fillId="0" borderId="19" xfId="1" applyNumberFormat="1" applyFont="1" applyBorder="1" applyAlignment="1">
      <alignment horizontal="center" vertical="center"/>
    </xf>
    <xf numFmtId="179" fontId="15" fillId="0" borderId="20" xfId="1" applyNumberFormat="1" applyFont="1" applyBorder="1" applyAlignment="1">
      <alignment horizontal="center" vertical="center"/>
    </xf>
    <xf numFmtId="179" fontId="15" fillId="0" borderId="19" xfId="1" applyNumberFormat="1" applyFont="1" applyFill="1" applyBorder="1" applyAlignment="1">
      <alignment horizontal="center" vertical="center"/>
    </xf>
    <xf numFmtId="180" fontId="15" fillId="2" borderId="19" xfId="1" applyNumberFormat="1" applyFont="1" applyFill="1" applyBorder="1" applyAlignment="1">
      <alignment horizontal="center" vertical="center"/>
    </xf>
    <xf numFmtId="180" fontId="15" fillId="0" borderId="23" xfId="1" applyNumberFormat="1" applyFont="1" applyBorder="1" applyAlignment="1">
      <alignment horizontal="center" vertical="center"/>
    </xf>
    <xf numFmtId="180" fontId="15" fillId="0" borderId="27" xfId="1" applyNumberFormat="1" applyFont="1" applyBorder="1" applyAlignment="1">
      <alignment horizontal="center" vertical="center"/>
    </xf>
    <xf numFmtId="180" fontId="15" fillId="0" borderId="19" xfId="1" applyNumberFormat="1" applyFont="1" applyBorder="1" applyAlignment="1">
      <alignment horizontal="center" vertical="center"/>
    </xf>
    <xf numFmtId="180" fontId="15" fillId="0" borderId="20" xfId="1" applyNumberFormat="1" applyFont="1" applyBorder="1" applyAlignment="1">
      <alignment horizontal="center" vertical="center"/>
    </xf>
    <xf numFmtId="0" fontId="15" fillId="0" borderId="23" xfId="1" applyNumberFormat="1" applyFont="1" applyBorder="1" applyAlignment="1">
      <alignment horizontal="center" vertical="center"/>
    </xf>
    <xf numFmtId="0" fontId="15" fillId="0" borderId="27" xfId="1" applyNumberFormat="1" applyFont="1" applyBorder="1" applyAlignment="1">
      <alignment horizontal="center" vertical="center"/>
    </xf>
    <xf numFmtId="0" fontId="15" fillId="0" borderId="19" xfId="1" applyNumberFormat="1" applyFont="1" applyBorder="1" applyAlignment="1">
      <alignment horizontal="center" vertical="center"/>
    </xf>
    <xf numFmtId="0" fontId="15" fillId="2" borderId="19" xfId="1" applyNumberFormat="1" applyFont="1" applyFill="1" applyBorder="1" applyAlignment="1">
      <alignment horizontal="center" vertical="center"/>
    </xf>
    <xf numFmtId="0" fontId="10" fillId="3" borderId="0" xfId="1" applyFont="1" applyFill="1">
      <alignment vertical="center"/>
    </xf>
    <xf numFmtId="0" fontId="12" fillId="0" borderId="45" xfId="1" applyFont="1" applyBorder="1" applyAlignment="1">
      <alignment horizontal="center" vertical="center"/>
    </xf>
    <xf numFmtId="0" fontId="12" fillId="0" borderId="45" xfId="1" applyFont="1" applyBorder="1" applyAlignment="1">
      <alignment vertical="center"/>
    </xf>
    <xf numFmtId="0" fontId="7" fillId="3" borderId="25" xfId="1" applyFont="1" applyFill="1" applyBorder="1" applyAlignment="1">
      <alignment horizontal="center" vertical="center"/>
    </xf>
    <xf numFmtId="0" fontId="15" fillId="3" borderId="0" xfId="1" applyFont="1" applyFill="1" applyBorder="1" applyAlignment="1">
      <alignment horizontal="center" vertical="center"/>
    </xf>
    <xf numFmtId="182" fontId="15" fillId="0" borderId="27" xfId="1" applyNumberFormat="1" applyFont="1" applyBorder="1" applyAlignment="1">
      <alignment horizontal="center" vertical="center"/>
    </xf>
    <xf numFmtId="182" fontId="15" fillId="0" borderId="19" xfId="1" applyNumberFormat="1" applyFont="1" applyBorder="1" applyAlignment="1">
      <alignment horizontal="center" vertical="center"/>
    </xf>
    <xf numFmtId="182" fontId="15" fillId="0" borderId="20" xfId="1" applyNumberFormat="1" applyFont="1" applyBorder="1" applyAlignment="1">
      <alignment horizontal="center" vertical="center"/>
    </xf>
    <xf numFmtId="183" fontId="15" fillId="0" borderId="27" xfId="1" applyNumberFormat="1" applyFont="1" applyBorder="1" applyAlignment="1">
      <alignment horizontal="center" vertical="center"/>
    </xf>
    <xf numFmtId="183" fontId="15" fillId="0" borderId="19" xfId="1" applyNumberFormat="1" applyFont="1" applyBorder="1" applyAlignment="1">
      <alignment horizontal="center" vertical="center"/>
    </xf>
    <xf numFmtId="183" fontId="15" fillId="0" borderId="20" xfId="1" applyNumberFormat="1" applyFont="1" applyBorder="1" applyAlignment="1">
      <alignment horizontal="center" vertical="center"/>
    </xf>
    <xf numFmtId="0" fontId="7" fillId="0" borderId="0" xfId="1" applyFont="1" applyBorder="1" applyAlignment="1">
      <alignment vertical="center"/>
    </xf>
    <xf numFmtId="0" fontId="7" fillId="0" borderId="0" xfId="1" applyFont="1" applyBorder="1">
      <alignment vertical="center"/>
    </xf>
    <xf numFmtId="0" fontId="14" fillId="0" borderId="0" xfId="1" applyFont="1" applyBorder="1" applyAlignment="1">
      <alignment vertical="center"/>
    </xf>
    <xf numFmtId="0" fontId="7" fillId="0" borderId="0" xfId="1" applyNumberFormat="1" applyFont="1" applyBorder="1" applyAlignment="1">
      <alignment horizontal="center" vertical="center"/>
    </xf>
    <xf numFmtId="0" fontId="7" fillId="0" borderId="0" xfId="1" applyNumberFormat="1" applyFont="1" applyBorder="1" applyAlignment="1">
      <alignment vertical="center" wrapText="1"/>
    </xf>
    <xf numFmtId="0" fontId="7" fillId="0" borderId="0" xfId="1" applyNumberFormat="1" applyFont="1" applyBorder="1">
      <alignment vertical="center"/>
    </xf>
    <xf numFmtId="0" fontId="7" fillId="0" borderId="0" xfId="1" applyFont="1" applyBorder="1" applyAlignment="1">
      <alignment horizontal="center" vertical="center"/>
    </xf>
    <xf numFmtId="0" fontId="8" fillId="0" borderId="6" xfId="1" applyFont="1" applyBorder="1" applyAlignment="1">
      <alignment horizontal="center" vertical="center" wrapText="1"/>
    </xf>
    <xf numFmtId="0" fontId="14" fillId="0" borderId="6" xfId="1" applyFont="1" applyBorder="1" applyAlignment="1">
      <alignment horizontal="center" vertical="center" wrapText="1"/>
    </xf>
    <xf numFmtId="184" fontId="15" fillId="2" borderId="19" xfId="1" applyNumberFormat="1" applyFont="1" applyFill="1" applyBorder="1" applyAlignment="1">
      <alignment horizontal="center" vertical="center"/>
    </xf>
    <xf numFmtId="185" fontId="15" fillId="0" borderId="20" xfId="1" applyNumberFormat="1" applyFont="1" applyBorder="1" applyAlignment="1">
      <alignment horizontal="center" vertical="center"/>
    </xf>
    <xf numFmtId="185" fontId="10" fillId="4" borderId="6" xfId="1" applyNumberFormat="1" applyFont="1" applyFill="1" applyBorder="1" applyAlignment="1">
      <alignment horizontal="center" vertical="center"/>
    </xf>
    <xf numFmtId="186" fontId="15" fillId="0" borderId="20" xfId="1" applyNumberFormat="1" applyFont="1" applyBorder="1" applyAlignment="1">
      <alignment horizontal="center" vertical="center" shrinkToFit="1"/>
    </xf>
    <xf numFmtId="0" fontId="7" fillId="0" borderId="0" xfId="1" applyFont="1" applyFill="1" applyBorder="1" applyAlignment="1">
      <alignment vertical="center" wrapText="1"/>
    </xf>
    <xf numFmtId="176" fontId="7" fillId="0" borderId="19" xfId="1" applyNumberFormat="1" applyFont="1" applyBorder="1" applyAlignment="1">
      <alignment horizontal="center" vertical="center" shrinkToFit="1"/>
    </xf>
    <xf numFmtId="176" fontId="7" fillId="0" borderId="20" xfId="1" applyNumberFormat="1" applyFont="1" applyBorder="1" applyAlignment="1">
      <alignment horizontal="center" vertical="center" shrinkToFit="1"/>
    </xf>
    <xf numFmtId="181" fontId="7" fillId="0" borderId="20" xfId="1" applyNumberFormat="1" applyFont="1" applyBorder="1" applyAlignment="1">
      <alignment horizontal="center" vertical="center" shrinkToFit="1"/>
    </xf>
    <xf numFmtId="177" fontId="7" fillId="0" borderId="20" xfId="1" applyNumberFormat="1" applyFont="1" applyBorder="1" applyAlignment="1">
      <alignment horizontal="center" vertical="center" shrinkToFit="1"/>
    </xf>
    <xf numFmtId="180" fontId="7" fillId="0" borderId="20" xfId="1" applyNumberFormat="1" applyFont="1" applyBorder="1" applyAlignment="1">
      <alignment horizontal="center" vertical="center" shrinkToFit="1"/>
    </xf>
    <xf numFmtId="179" fontId="7" fillId="0" borderId="20" xfId="1" applyNumberFormat="1" applyFont="1" applyBorder="1" applyAlignment="1">
      <alignment horizontal="center" vertical="center" shrinkToFit="1"/>
    </xf>
    <xf numFmtId="182" fontId="15" fillId="2" borderId="19" xfId="1" applyNumberFormat="1" applyFont="1" applyFill="1" applyBorder="1" applyAlignment="1">
      <alignment horizontal="center" vertical="center"/>
    </xf>
    <xf numFmtId="0" fontId="10" fillId="0" borderId="0" xfId="3" applyFont="1">
      <alignment vertical="center"/>
    </xf>
    <xf numFmtId="0" fontId="10" fillId="0" borderId="6" xfId="3" applyFont="1" applyBorder="1">
      <alignment vertical="center"/>
    </xf>
    <xf numFmtId="0" fontId="10" fillId="0" borderId="6" xfId="3" applyFont="1" applyBorder="1" applyAlignment="1">
      <alignment horizontal="center" vertical="center"/>
    </xf>
    <xf numFmtId="0" fontId="10" fillId="4" borderId="6" xfId="3" applyFont="1" applyFill="1" applyBorder="1" applyAlignment="1">
      <alignment horizontal="center" vertical="center"/>
    </xf>
    <xf numFmtId="176" fontId="10" fillId="0" borderId="0" xfId="3" applyNumberFormat="1" applyFont="1">
      <alignment vertical="center"/>
    </xf>
    <xf numFmtId="0" fontId="12" fillId="0" borderId="45" xfId="3" applyFont="1" applyBorder="1" applyAlignment="1">
      <alignment horizontal="center" vertical="center"/>
    </xf>
    <xf numFmtId="0" fontId="12" fillId="0" borderId="45" xfId="3" applyFont="1" applyBorder="1">
      <alignment vertical="center"/>
    </xf>
    <xf numFmtId="0" fontId="7" fillId="6" borderId="25" xfId="3" applyFont="1" applyFill="1" applyBorder="1" applyAlignment="1">
      <alignment horizontal="center" vertical="center"/>
    </xf>
    <xf numFmtId="0" fontId="7" fillId="0" borderId="6" xfId="3" applyFont="1" applyBorder="1" applyAlignment="1">
      <alignment horizontal="center" vertical="center" wrapText="1"/>
    </xf>
    <xf numFmtId="0" fontId="14" fillId="0" borderId="0" xfId="3" quotePrefix="1" applyFont="1" applyAlignment="1">
      <alignment horizontal="center" vertical="center"/>
    </xf>
    <xf numFmtId="0" fontId="14" fillId="0" borderId="0" xfId="3" applyFont="1" applyAlignment="1">
      <alignment horizontal="center" vertical="center"/>
    </xf>
    <xf numFmtId="0" fontId="7" fillId="0" borderId="0" xfId="3" applyFont="1" applyAlignment="1">
      <alignment horizontal="left" vertical="center"/>
    </xf>
    <xf numFmtId="0" fontId="7" fillId="0" borderId="0" xfId="3" applyFont="1" applyAlignment="1">
      <alignment horizontal="right" vertical="center" wrapText="1"/>
    </xf>
    <xf numFmtId="0" fontId="7" fillId="6" borderId="16" xfId="3" applyFont="1" applyFill="1" applyBorder="1" applyAlignment="1">
      <alignment horizontal="center" vertical="center" wrapText="1"/>
    </xf>
    <xf numFmtId="0" fontId="7" fillId="6" borderId="17" xfId="3" applyFont="1" applyFill="1" applyBorder="1" applyAlignment="1">
      <alignment horizontal="center" vertical="center" wrapText="1"/>
    </xf>
    <xf numFmtId="177" fontId="7" fillId="0" borderId="19" xfId="3" applyNumberFormat="1" applyFont="1" applyBorder="1" applyAlignment="1">
      <alignment horizontal="center" vertical="center" shrinkToFit="1"/>
    </xf>
    <xf numFmtId="177" fontId="7" fillId="0" borderId="20" xfId="3" applyNumberFormat="1" applyFont="1" applyBorder="1" applyAlignment="1">
      <alignment horizontal="center" vertical="center" shrinkToFit="1"/>
    </xf>
    <xf numFmtId="0" fontId="10" fillId="0" borderId="21" xfId="3" applyFont="1" applyBorder="1">
      <alignment vertical="center"/>
    </xf>
    <xf numFmtId="0" fontId="10" fillId="0" borderId="1" xfId="3" applyFont="1" applyBorder="1">
      <alignment vertical="center"/>
    </xf>
    <xf numFmtId="0" fontId="10" fillId="0" borderId="2" xfId="3" applyFont="1" applyBorder="1">
      <alignment vertical="center"/>
    </xf>
    <xf numFmtId="0" fontId="8" fillId="0" borderId="6" xfId="3" applyFont="1" applyBorder="1" applyAlignment="1">
      <alignment horizontal="center" vertical="center" wrapText="1"/>
    </xf>
    <xf numFmtId="0" fontId="10" fillId="0" borderId="0" xfId="3" applyFont="1" applyAlignment="1">
      <alignment vertical="center" wrapText="1"/>
    </xf>
    <xf numFmtId="0" fontId="10" fillId="0" borderId="22" xfId="3" applyFont="1" applyBorder="1">
      <alignment vertical="center"/>
    </xf>
    <xf numFmtId="0" fontId="10" fillId="0" borderId="3" xfId="3" applyFont="1" applyBorder="1">
      <alignment vertical="center"/>
    </xf>
    <xf numFmtId="176" fontId="10" fillId="0" borderId="22" xfId="3" applyNumberFormat="1" applyFont="1" applyBorder="1">
      <alignment vertical="center"/>
    </xf>
    <xf numFmtId="0" fontId="10" fillId="3" borderId="0" xfId="3" applyFont="1" applyFill="1">
      <alignment vertical="center"/>
    </xf>
    <xf numFmtId="0" fontId="15" fillId="3" borderId="0" xfId="3" applyFont="1" applyFill="1" applyAlignment="1">
      <alignment horizontal="center" vertical="center"/>
    </xf>
    <xf numFmtId="0" fontId="14" fillId="0" borderId="6" xfId="3" applyFont="1" applyBorder="1" applyAlignment="1">
      <alignment horizontal="center" vertical="center" wrapText="1"/>
    </xf>
    <xf numFmtId="176" fontId="10" fillId="0" borderId="3" xfId="3" applyNumberFormat="1" applyFont="1" applyBorder="1">
      <alignment vertical="center"/>
    </xf>
    <xf numFmtId="0" fontId="10" fillId="0" borderId="13" xfId="3" applyFont="1" applyBorder="1">
      <alignment vertical="center"/>
    </xf>
    <xf numFmtId="0" fontId="10" fillId="0" borderId="4" xfId="3" applyFont="1" applyBorder="1">
      <alignment vertical="center"/>
    </xf>
    <xf numFmtId="0" fontId="15" fillId="6" borderId="4" xfId="3" applyFont="1" applyFill="1" applyBorder="1" applyAlignment="1">
      <alignment horizontal="center" vertical="center"/>
    </xf>
    <xf numFmtId="0" fontId="15" fillId="6" borderId="5" xfId="3" applyFont="1" applyFill="1" applyBorder="1" applyAlignment="1">
      <alignment horizontal="center" vertical="center"/>
    </xf>
    <xf numFmtId="177" fontId="15" fillId="6" borderId="19" xfId="3" applyNumberFormat="1" applyFont="1" applyFill="1" applyBorder="1" applyAlignment="1">
      <alignment horizontal="center" vertical="center"/>
    </xf>
    <xf numFmtId="179" fontId="15" fillId="0" borderId="19" xfId="3" applyNumberFormat="1" applyFont="1" applyBorder="1" applyAlignment="1">
      <alignment horizontal="center" vertical="center"/>
    </xf>
    <xf numFmtId="178" fontId="15" fillId="0" borderId="19" xfId="3" applyNumberFormat="1" applyFont="1" applyBorder="1" applyAlignment="1">
      <alignment horizontal="center" vertical="center"/>
    </xf>
    <xf numFmtId="178" fontId="15" fillId="0" borderId="20" xfId="3" applyNumberFormat="1" applyFont="1" applyBorder="1" applyAlignment="1">
      <alignment horizontal="center" vertical="center"/>
    </xf>
    <xf numFmtId="0" fontId="16" fillId="0" borderId="0" xfId="3" applyFont="1" applyAlignment="1">
      <alignment vertical="center" wrapText="1"/>
    </xf>
    <xf numFmtId="1" fontId="15" fillId="4" borderId="24" xfId="3" applyNumberFormat="1" applyFont="1" applyFill="1" applyBorder="1" applyAlignment="1">
      <alignment horizontal="center" vertical="center"/>
    </xf>
    <xf numFmtId="1" fontId="15" fillId="4" borderId="27" xfId="3" applyNumberFormat="1" applyFont="1" applyFill="1" applyBorder="1" applyAlignment="1">
      <alignment horizontal="center" vertical="center"/>
    </xf>
    <xf numFmtId="0" fontId="16" fillId="0" borderId="0" xfId="3" applyFont="1">
      <alignment vertical="center"/>
    </xf>
    <xf numFmtId="0" fontId="7" fillId="0" borderId="0" xfId="3" applyFont="1">
      <alignment vertical="center"/>
    </xf>
    <xf numFmtId="0" fontId="14" fillId="0" borderId="0" xfId="3" applyFont="1">
      <alignment vertical="center"/>
    </xf>
    <xf numFmtId="0" fontId="8" fillId="0" borderId="0" xfId="3" applyFont="1">
      <alignment vertical="center"/>
    </xf>
    <xf numFmtId="0" fontId="7" fillId="0" borderId="0" xfId="3" applyFont="1" applyAlignment="1">
      <alignment vertical="top" wrapText="1"/>
    </xf>
    <xf numFmtId="176" fontId="7" fillId="0" borderId="19" xfId="3" applyNumberFormat="1" applyFont="1" applyBorder="1" applyAlignment="1">
      <alignment horizontal="center" vertical="center" shrinkToFit="1"/>
    </xf>
    <xf numFmtId="176" fontId="7" fillId="0" borderId="20" xfId="3" applyNumberFormat="1" applyFont="1" applyBorder="1" applyAlignment="1">
      <alignment horizontal="center" vertical="center" shrinkToFit="1"/>
    </xf>
    <xf numFmtId="187" fontId="7" fillId="0" borderId="20" xfId="3" applyNumberFormat="1" applyFont="1" applyBorder="1" applyAlignment="1">
      <alignment horizontal="center" vertical="center" shrinkToFit="1"/>
    </xf>
    <xf numFmtId="181" fontId="7" fillId="0" borderId="20" xfId="3" applyNumberFormat="1" applyFont="1" applyBorder="1" applyAlignment="1">
      <alignment horizontal="center" vertical="center" shrinkToFit="1"/>
    </xf>
    <xf numFmtId="181" fontId="15" fillId="6" borderId="19" xfId="3" applyNumberFormat="1" applyFont="1" applyFill="1" applyBorder="1" applyAlignment="1">
      <alignment horizontal="center" vertical="center"/>
    </xf>
    <xf numFmtId="182" fontId="15" fillId="0" borderId="27" xfId="3" applyNumberFormat="1" applyFont="1" applyBorder="1" applyAlignment="1">
      <alignment horizontal="center" vertical="center"/>
    </xf>
    <xf numFmtId="182" fontId="15" fillId="0" borderId="19" xfId="3" applyNumberFormat="1" applyFont="1" applyBorder="1" applyAlignment="1">
      <alignment horizontal="center" vertical="center"/>
    </xf>
    <xf numFmtId="182" fontId="15" fillId="0" borderId="20" xfId="3" applyNumberFormat="1" applyFont="1" applyBorder="1" applyAlignment="1">
      <alignment horizontal="center" vertical="center"/>
    </xf>
    <xf numFmtId="182" fontId="15" fillId="6" borderId="19" xfId="3" applyNumberFormat="1" applyFont="1" applyFill="1" applyBorder="1" applyAlignment="1">
      <alignment horizontal="center" vertical="center"/>
    </xf>
    <xf numFmtId="183" fontId="15" fillId="0" borderId="27" xfId="3" applyNumberFormat="1" applyFont="1" applyBorder="1" applyAlignment="1">
      <alignment horizontal="center" vertical="center"/>
    </xf>
    <xf numFmtId="183" fontId="15" fillId="0" borderId="19" xfId="3" applyNumberFormat="1" applyFont="1" applyBorder="1" applyAlignment="1">
      <alignment horizontal="center" vertical="center"/>
    </xf>
    <xf numFmtId="183" fontId="15" fillId="0" borderId="20" xfId="3" applyNumberFormat="1" applyFont="1" applyBorder="1" applyAlignment="1">
      <alignment horizontal="center" vertical="center"/>
    </xf>
    <xf numFmtId="183" fontId="15" fillId="6" borderId="19" xfId="3" applyNumberFormat="1" applyFont="1" applyFill="1" applyBorder="1" applyAlignment="1">
      <alignment horizontal="center" vertical="center"/>
    </xf>
    <xf numFmtId="182" fontId="15" fillId="5" borderId="27" xfId="3" applyNumberFormat="1" applyFont="1" applyFill="1" applyBorder="1" applyAlignment="1">
      <alignment horizontal="center" vertical="center"/>
    </xf>
    <xf numFmtId="182" fontId="15" fillId="5" borderId="19" xfId="3" applyNumberFormat="1" applyFont="1" applyFill="1" applyBorder="1" applyAlignment="1">
      <alignment horizontal="center" vertical="center"/>
    </xf>
    <xf numFmtId="182" fontId="15" fillId="5" borderId="20" xfId="3" applyNumberFormat="1" applyFont="1" applyFill="1" applyBorder="1" applyAlignment="1">
      <alignment horizontal="center" vertical="center"/>
    </xf>
    <xf numFmtId="179" fontId="7" fillId="0" borderId="20" xfId="3" applyNumberFormat="1" applyFont="1" applyBorder="1" applyAlignment="1">
      <alignment horizontal="center" vertical="center" shrinkToFit="1"/>
    </xf>
    <xf numFmtId="179" fontId="15" fillId="0" borderId="23" xfId="3" applyNumberFormat="1" applyFont="1" applyBorder="1" applyAlignment="1">
      <alignment horizontal="center" vertical="center"/>
    </xf>
    <xf numFmtId="179" fontId="15" fillId="0" borderId="27" xfId="3" applyNumberFormat="1" applyFont="1" applyBorder="1" applyAlignment="1">
      <alignment horizontal="center" vertical="center"/>
    </xf>
    <xf numFmtId="179" fontId="15" fillId="0" borderId="20" xfId="3" applyNumberFormat="1" applyFont="1" applyBorder="1" applyAlignment="1">
      <alignment horizontal="center" vertical="center"/>
    </xf>
    <xf numFmtId="179" fontId="15" fillId="6" borderId="19" xfId="3" applyNumberFormat="1" applyFont="1" applyFill="1" applyBorder="1" applyAlignment="1">
      <alignment horizontal="center" vertical="center"/>
    </xf>
    <xf numFmtId="0" fontId="7" fillId="3" borderId="25" xfId="3" applyFont="1" applyFill="1" applyBorder="1" applyAlignment="1">
      <alignment horizontal="center" vertical="center"/>
    </xf>
    <xf numFmtId="0" fontId="7" fillId="7" borderId="16" xfId="3" applyFont="1" applyFill="1" applyBorder="1" applyAlignment="1">
      <alignment horizontal="center" vertical="center" wrapText="1"/>
    </xf>
    <xf numFmtId="0" fontId="7" fillId="7" borderId="17" xfId="3" applyFont="1" applyFill="1" applyBorder="1" applyAlignment="1">
      <alignment horizontal="center" vertical="center" wrapText="1"/>
    </xf>
    <xf numFmtId="0" fontId="15" fillId="7" borderId="4" xfId="3" applyFont="1" applyFill="1" applyBorder="1" applyAlignment="1">
      <alignment horizontal="center" vertical="center"/>
    </xf>
    <xf numFmtId="0" fontId="15" fillId="7" borderId="5" xfId="3" applyFont="1" applyFill="1" applyBorder="1" applyAlignment="1">
      <alignment horizontal="center" vertical="center"/>
    </xf>
    <xf numFmtId="183" fontId="15" fillId="7" borderId="19" xfId="3" applyNumberFormat="1" applyFont="1" applyFill="1" applyBorder="1" applyAlignment="1">
      <alignment horizontal="center" vertical="center"/>
    </xf>
    <xf numFmtId="9" fontId="7" fillId="0" borderId="19" xfId="3" applyNumberFormat="1" applyFont="1" applyBorder="1" applyAlignment="1">
      <alignment horizontal="center" vertical="center" shrinkToFit="1"/>
    </xf>
    <xf numFmtId="188" fontId="7" fillId="0" borderId="20" xfId="3" applyNumberFormat="1" applyFont="1" applyBorder="1" applyAlignment="1">
      <alignment horizontal="center" vertical="center" shrinkToFit="1"/>
    </xf>
    <xf numFmtId="188" fontId="15" fillId="0" borderId="23" xfId="3" applyNumberFormat="1" applyFont="1" applyBorder="1" applyAlignment="1">
      <alignment horizontal="center" vertical="center"/>
    </xf>
    <xf numFmtId="188" fontId="15" fillId="0" borderId="27" xfId="3" applyNumberFormat="1" applyFont="1" applyBorder="1" applyAlignment="1">
      <alignment horizontal="center" vertical="center"/>
    </xf>
    <xf numFmtId="188" fontId="15" fillId="0" borderId="19" xfId="3" applyNumberFormat="1" applyFont="1" applyBorder="1" applyAlignment="1">
      <alignment horizontal="center" vertical="center"/>
    </xf>
    <xf numFmtId="188" fontId="15" fillId="0" borderId="20" xfId="3" applyNumberFormat="1" applyFont="1" applyBorder="1" applyAlignment="1">
      <alignment horizontal="center" vertical="center"/>
    </xf>
    <xf numFmtId="188" fontId="15" fillId="7" borderId="19" xfId="3" applyNumberFormat="1" applyFont="1" applyFill="1" applyBorder="1" applyAlignment="1">
      <alignment horizontal="center" vertical="center"/>
    </xf>
    <xf numFmtId="177" fontId="15" fillId="7" borderId="19" xfId="3" applyNumberFormat="1" applyFont="1" applyFill="1" applyBorder="1" applyAlignment="1">
      <alignment horizontal="center" vertical="center"/>
    </xf>
    <xf numFmtId="0" fontId="9" fillId="0" borderId="0" xfId="3" applyFont="1" applyAlignment="1">
      <alignment vertical="center" wrapText="1"/>
    </xf>
    <xf numFmtId="189" fontId="7" fillId="0" borderId="20" xfId="3" applyNumberFormat="1" applyFont="1" applyBorder="1" applyAlignment="1">
      <alignment horizontal="center" vertical="center" shrinkToFit="1"/>
    </xf>
    <xf numFmtId="189" fontId="15" fillId="0" borderId="23" xfId="3" applyNumberFormat="1" applyFont="1" applyBorder="1" applyAlignment="1">
      <alignment horizontal="center" vertical="center"/>
    </xf>
    <xf numFmtId="189" fontId="15" fillId="0" borderId="27" xfId="3" applyNumberFormat="1" applyFont="1" applyBorder="1" applyAlignment="1">
      <alignment horizontal="center" vertical="center"/>
    </xf>
    <xf numFmtId="189" fontId="15" fillId="0" borderId="19" xfId="3" applyNumberFormat="1" applyFont="1" applyBorder="1" applyAlignment="1">
      <alignment horizontal="center" vertical="center"/>
    </xf>
    <xf numFmtId="189" fontId="15" fillId="0" borderId="20" xfId="3" applyNumberFormat="1" applyFont="1" applyBorder="1" applyAlignment="1">
      <alignment horizontal="center" vertical="center"/>
    </xf>
    <xf numFmtId="184" fontId="15" fillId="7" borderId="19" xfId="3" applyNumberFormat="1" applyFont="1" applyFill="1" applyBorder="1" applyAlignment="1">
      <alignment horizontal="center" vertical="center"/>
    </xf>
    <xf numFmtId="189" fontId="15" fillId="7" borderId="19" xfId="3" applyNumberFormat="1" applyFont="1" applyFill="1" applyBorder="1" applyAlignment="1">
      <alignment horizontal="center" vertical="center"/>
    </xf>
    <xf numFmtId="190" fontId="7" fillId="0" borderId="19" xfId="3" applyNumberFormat="1" applyFont="1" applyBorder="1" applyAlignment="1">
      <alignment horizontal="center" vertical="center" shrinkToFit="1"/>
    </xf>
    <xf numFmtId="178" fontId="7" fillId="0" borderId="20" xfId="3" applyNumberFormat="1" applyFont="1" applyBorder="1" applyAlignment="1">
      <alignment horizontal="center" vertical="center" shrinkToFit="1"/>
    </xf>
    <xf numFmtId="178" fontId="15" fillId="0" borderId="23" xfId="3" applyNumberFormat="1" applyFont="1" applyBorder="1" applyAlignment="1">
      <alignment horizontal="center" vertical="center"/>
    </xf>
    <xf numFmtId="178" fontId="15" fillId="0" borderId="27" xfId="3" applyNumberFormat="1" applyFont="1" applyBorder="1" applyAlignment="1">
      <alignment horizontal="center" vertical="center"/>
    </xf>
    <xf numFmtId="178" fontId="15" fillId="7" borderId="19" xfId="3" applyNumberFormat="1" applyFont="1" applyFill="1" applyBorder="1" applyAlignment="1">
      <alignment horizontal="center" vertical="center"/>
    </xf>
    <xf numFmtId="191" fontId="15" fillId="7" borderId="19" xfId="3" applyNumberFormat="1" applyFont="1" applyFill="1" applyBorder="1" applyAlignment="1">
      <alignment horizontal="center" vertical="center"/>
    </xf>
    <xf numFmtId="192" fontId="7" fillId="0" borderId="20" xfId="3" applyNumberFormat="1" applyFont="1" applyBorder="1" applyAlignment="1">
      <alignment horizontal="center" vertical="center" shrinkToFit="1"/>
    </xf>
    <xf numFmtId="192" fontId="15" fillId="0" borderId="23" xfId="3" applyNumberFormat="1" applyFont="1" applyBorder="1" applyAlignment="1">
      <alignment horizontal="center" vertical="center"/>
    </xf>
    <xf numFmtId="192" fontId="15" fillId="7" borderId="19" xfId="3" applyNumberFormat="1" applyFont="1" applyFill="1" applyBorder="1" applyAlignment="1">
      <alignment horizontal="center" vertical="center"/>
    </xf>
    <xf numFmtId="193" fontId="7" fillId="0" borderId="20" xfId="3" applyNumberFormat="1" applyFont="1" applyBorder="1" applyAlignment="1">
      <alignment horizontal="center" vertical="center" shrinkToFit="1"/>
    </xf>
    <xf numFmtId="193" fontId="15" fillId="0" borderId="23" xfId="3" applyNumberFormat="1" applyFont="1" applyBorder="1" applyAlignment="1">
      <alignment horizontal="center" vertical="center"/>
    </xf>
    <xf numFmtId="193" fontId="15" fillId="0" borderId="27" xfId="3" applyNumberFormat="1" applyFont="1" applyBorder="1" applyAlignment="1">
      <alignment horizontal="center" vertical="center"/>
    </xf>
    <xf numFmtId="193" fontId="15" fillId="0" borderId="19" xfId="3" applyNumberFormat="1" applyFont="1" applyBorder="1" applyAlignment="1">
      <alignment horizontal="center" vertical="center"/>
    </xf>
    <xf numFmtId="193" fontId="15" fillId="0" borderId="20" xfId="3" applyNumberFormat="1" applyFont="1" applyBorder="1" applyAlignment="1">
      <alignment horizontal="center" vertical="center"/>
    </xf>
    <xf numFmtId="193" fontId="15" fillId="7" borderId="19" xfId="3" applyNumberFormat="1" applyFont="1" applyFill="1" applyBorder="1" applyAlignment="1">
      <alignment horizontal="center" vertical="center"/>
    </xf>
    <xf numFmtId="194" fontId="7" fillId="0" borderId="20" xfId="3" applyNumberFormat="1" applyFont="1" applyBorder="1" applyAlignment="1">
      <alignment horizontal="center" vertical="center" shrinkToFit="1"/>
    </xf>
    <xf numFmtId="194" fontId="15" fillId="0" borderId="23" xfId="3" applyNumberFormat="1" applyFont="1" applyBorder="1" applyAlignment="1">
      <alignment horizontal="center" vertical="center"/>
    </xf>
    <xf numFmtId="194" fontId="15" fillId="0" borderId="27" xfId="3" applyNumberFormat="1" applyFont="1" applyBorder="1" applyAlignment="1">
      <alignment horizontal="center" vertical="center"/>
    </xf>
    <xf numFmtId="194" fontId="15" fillId="0" borderId="19" xfId="3" applyNumberFormat="1" applyFont="1" applyBorder="1" applyAlignment="1">
      <alignment horizontal="center" vertical="center"/>
    </xf>
    <xf numFmtId="194" fontId="15" fillId="0" borderId="20" xfId="3" applyNumberFormat="1" applyFont="1" applyBorder="1" applyAlignment="1">
      <alignment horizontal="center" vertical="center"/>
    </xf>
    <xf numFmtId="194" fontId="15" fillId="7" borderId="19" xfId="3" applyNumberFormat="1" applyFont="1" applyFill="1" applyBorder="1" applyAlignment="1">
      <alignment horizontal="center" vertical="center"/>
    </xf>
    <xf numFmtId="195" fontId="7" fillId="0" borderId="20" xfId="3" applyNumberFormat="1" applyFont="1" applyBorder="1" applyAlignment="1">
      <alignment horizontal="center" vertical="center" shrinkToFit="1"/>
    </xf>
    <xf numFmtId="195" fontId="15" fillId="0" borderId="23" xfId="3" applyNumberFormat="1" applyFont="1" applyBorder="1" applyAlignment="1">
      <alignment horizontal="center" vertical="center"/>
    </xf>
    <xf numFmtId="195" fontId="15" fillId="0" borderId="27" xfId="3" applyNumberFormat="1" applyFont="1" applyBorder="1" applyAlignment="1">
      <alignment horizontal="center" vertical="center"/>
    </xf>
    <xf numFmtId="195" fontId="15" fillId="0" borderId="19" xfId="3" applyNumberFormat="1" applyFont="1" applyBorder="1" applyAlignment="1">
      <alignment horizontal="center" vertical="center"/>
    </xf>
    <xf numFmtId="195" fontId="15" fillId="0" borderId="20" xfId="3" applyNumberFormat="1" applyFont="1" applyBorder="1" applyAlignment="1">
      <alignment horizontal="center" vertical="center"/>
    </xf>
    <xf numFmtId="195" fontId="15" fillId="7" borderId="19" xfId="3" applyNumberFormat="1" applyFont="1" applyFill="1" applyBorder="1" applyAlignment="1">
      <alignment horizontal="center" vertical="center"/>
    </xf>
    <xf numFmtId="196" fontId="7" fillId="0" borderId="20" xfId="3" applyNumberFormat="1" applyFont="1" applyBorder="1" applyAlignment="1">
      <alignment horizontal="center" vertical="center" shrinkToFit="1"/>
    </xf>
    <xf numFmtId="196" fontId="15" fillId="0" borderId="23" xfId="3" applyNumberFormat="1" applyFont="1" applyBorder="1" applyAlignment="1">
      <alignment horizontal="center" vertical="center"/>
    </xf>
    <xf numFmtId="196" fontId="15" fillId="0" borderId="27" xfId="3" applyNumberFormat="1" applyFont="1" applyBorder="1" applyAlignment="1">
      <alignment horizontal="center" vertical="center"/>
    </xf>
    <xf numFmtId="196" fontId="15" fillId="0" borderId="19" xfId="3" applyNumberFormat="1" applyFont="1" applyBorder="1" applyAlignment="1">
      <alignment horizontal="center" vertical="center"/>
    </xf>
    <xf numFmtId="196" fontId="15" fillId="0" borderId="20" xfId="3" applyNumberFormat="1" applyFont="1" applyBorder="1" applyAlignment="1">
      <alignment horizontal="center" vertical="center"/>
    </xf>
    <xf numFmtId="196" fontId="15" fillId="7" borderId="19" xfId="3" applyNumberFormat="1" applyFont="1" applyFill="1" applyBorder="1" applyAlignment="1">
      <alignment horizontal="center" vertical="center"/>
    </xf>
    <xf numFmtId="0" fontId="7" fillId="8" borderId="16" xfId="3" applyFont="1" applyFill="1" applyBorder="1" applyAlignment="1">
      <alignment horizontal="center" vertical="center" wrapText="1"/>
    </xf>
    <xf numFmtId="0" fontId="7" fillId="8" borderId="17" xfId="3" applyFont="1" applyFill="1" applyBorder="1" applyAlignment="1">
      <alignment horizontal="center" vertical="center" wrapText="1"/>
    </xf>
    <xf numFmtId="0" fontId="15" fillId="8" borderId="4" xfId="3" applyFont="1" applyFill="1" applyBorder="1" applyAlignment="1">
      <alignment horizontal="center" vertical="center"/>
    </xf>
    <xf numFmtId="0" fontId="15" fillId="8" borderId="5" xfId="3" applyFont="1" applyFill="1" applyBorder="1" applyAlignment="1">
      <alignment horizontal="center" vertical="center"/>
    </xf>
    <xf numFmtId="197" fontId="15" fillId="8" borderId="19" xfId="3" applyNumberFormat="1" applyFont="1" applyFill="1" applyBorder="1" applyAlignment="1">
      <alignment horizontal="center" vertical="center"/>
    </xf>
    <xf numFmtId="198" fontId="15" fillId="8" borderId="19" xfId="3" applyNumberFormat="1" applyFont="1" applyFill="1" applyBorder="1" applyAlignment="1">
      <alignment horizontal="center" vertical="center"/>
    </xf>
    <xf numFmtId="1" fontId="20" fillId="4" borderId="24" xfId="3" applyNumberFormat="1" applyFont="1" applyFill="1" applyBorder="1" applyAlignment="1">
      <alignment horizontal="center" vertical="center"/>
    </xf>
    <xf numFmtId="1" fontId="20" fillId="4" borderId="27" xfId="3" applyNumberFormat="1" applyFont="1" applyFill="1" applyBorder="1" applyAlignment="1">
      <alignment horizontal="center" vertical="center"/>
    </xf>
    <xf numFmtId="199" fontId="7" fillId="0" borderId="20" xfId="3" applyNumberFormat="1" applyFont="1" applyBorder="1" applyAlignment="1">
      <alignment horizontal="center" vertical="center" shrinkToFit="1"/>
    </xf>
    <xf numFmtId="200" fontId="15" fillId="0" borderId="19" xfId="3" applyNumberFormat="1" applyFont="1" applyBorder="1" applyAlignment="1">
      <alignment horizontal="center" vertical="center"/>
    </xf>
    <xf numFmtId="200" fontId="15" fillId="0" borderId="20" xfId="3" applyNumberFormat="1" applyFont="1" applyBorder="1" applyAlignment="1">
      <alignment horizontal="center" vertical="center"/>
    </xf>
    <xf numFmtId="199" fontId="15" fillId="8" borderId="19" xfId="3" applyNumberFormat="1" applyFont="1" applyFill="1" applyBorder="1" applyAlignment="1">
      <alignment horizontal="center" vertical="center"/>
    </xf>
    <xf numFmtId="193" fontId="15" fillId="8" borderId="19" xfId="3" applyNumberFormat="1" applyFont="1" applyFill="1" applyBorder="1" applyAlignment="1">
      <alignment horizontal="center" vertical="center"/>
    </xf>
    <xf numFmtId="201" fontId="7" fillId="0" borderId="20" xfId="3" applyNumberFormat="1" applyFont="1" applyBorder="1" applyAlignment="1">
      <alignment horizontal="center" vertical="center" shrinkToFit="1"/>
    </xf>
    <xf numFmtId="202" fontId="15" fillId="0" borderId="27" xfId="3" applyNumberFormat="1" applyFont="1" applyBorder="1" applyAlignment="1">
      <alignment horizontal="center" vertical="center"/>
    </xf>
    <xf numFmtId="202" fontId="15" fillId="0" borderId="19" xfId="3" applyNumberFormat="1" applyFont="1" applyBorder="1" applyAlignment="1">
      <alignment horizontal="center" vertical="center"/>
    </xf>
    <xf numFmtId="202" fontId="15" fillId="0" borderId="20" xfId="3" applyNumberFormat="1" applyFont="1" applyBorder="1" applyAlignment="1">
      <alignment horizontal="center" vertical="center"/>
    </xf>
    <xf numFmtId="201" fontId="15" fillId="8" borderId="19" xfId="3" applyNumberFormat="1" applyFont="1" applyFill="1" applyBorder="1" applyAlignment="1">
      <alignment horizontal="center" vertical="center"/>
    </xf>
    <xf numFmtId="203" fontId="7" fillId="0" borderId="20" xfId="3" applyNumberFormat="1" applyFont="1" applyBorder="1" applyAlignment="1">
      <alignment horizontal="center" vertical="center" shrinkToFit="1"/>
    </xf>
    <xf numFmtId="204" fontId="15" fillId="0" borderId="27" xfId="3" applyNumberFormat="1" applyFont="1" applyBorder="1" applyAlignment="1">
      <alignment horizontal="center" vertical="center"/>
    </xf>
    <xf numFmtId="204" fontId="15" fillId="0" borderId="19" xfId="3" applyNumberFormat="1" applyFont="1" applyBorder="1" applyAlignment="1">
      <alignment horizontal="center" vertical="center"/>
    </xf>
    <xf numFmtId="204" fontId="15" fillId="0" borderId="20" xfId="3" applyNumberFormat="1" applyFont="1" applyBorder="1" applyAlignment="1">
      <alignment horizontal="center" vertical="center"/>
    </xf>
    <xf numFmtId="205" fontId="15" fillId="8" borderId="19" xfId="3" applyNumberFormat="1" applyFont="1" applyFill="1" applyBorder="1" applyAlignment="1">
      <alignment horizontal="center" vertical="center"/>
    </xf>
    <xf numFmtId="206" fontId="15" fillId="8" borderId="19" xfId="3" applyNumberFormat="1" applyFont="1" applyFill="1" applyBorder="1" applyAlignment="1">
      <alignment horizontal="center" vertical="center"/>
    </xf>
    <xf numFmtId="207" fontId="15" fillId="0" borderId="27" xfId="3" applyNumberFormat="1" applyFont="1" applyBorder="1" applyAlignment="1">
      <alignment horizontal="center" vertical="center"/>
    </xf>
    <xf numFmtId="207" fontId="15" fillId="0" borderId="19" xfId="3" applyNumberFormat="1" applyFont="1" applyBorder="1" applyAlignment="1">
      <alignment horizontal="center" vertical="center"/>
    </xf>
    <xf numFmtId="207" fontId="15" fillId="8" borderId="19" xfId="3" applyNumberFormat="1" applyFont="1" applyFill="1" applyBorder="1" applyAlignment="1">
      <alignment horizontal="center" vertical="center"/>
    </xf>
    <xf numFmtId="178" fontId="15" fillId="8" borderId="19" xfId="3" applyNumberFormat="1" applyFont="1" applyFill="1" applyBorder="1" applyAlignment="1">
      <alignment horizontal="center" vertical="center"/>
    </xf>
    <xf numFmtId="0" fontId="15" fillId="0" borderId="23" xfId="3" applyFont="1" applyBorder="1" applyAlignment="1">
      <alignment horizontal="center" vertical="center"/>
    </xf>
    <xf numFmtId="0" fontId="15" fillId="0" borderId="27" xfId="3" applyFont="1" applyBorder="1" applyAlignment="1">
      <alignment horizontal="center" vertical="center"/>
    </xf>
    <xf numFmtId="0" fontId="15" fillId="0" borderId="19" xfId="3" applyFont="1" applyBorder="1" applyAlignment="1">
      <alignment horizontal="center" vertical="center"/>
    </xf>
    <xf numFmtId="0" fontId="15" fillId="0" borderId="20" xfId="3" applyFont="1" applyBorder="1" applyAlignment="1">
      <alignment horizontal="center" vertical="center"/>
    </xf>
    <xf numFmtId="0" fontId="15" fillId="8" borderId="19" xfId="3" applyFont="1" applyFill="1" applyBorder="1" applyAlignment="1">
      <alignment horizontal="center" vertical="center"/>
    </xf>
    <xf numFmtId="0" fontId="15" fillId="8" borderId="0" xfId="3" applyFont="1" applyFill="1" applyAlignment="1">
      <alignment vertical="center" wrapText="1"/>
    </xf>
    <xf numFmtId="208" fontId="7" fillId="0" borderId="20" xfId="3" applyNumberFormat="1" applyFont="1" applyBorder="1" applyAlignment="1">
      <alignment horizontal="center" vertical="center" shrinkToFit="1"/>
    </xf>
    <xf numFmtId="208" fontId="15" fillId="0" borderId="23" xfId="3" applyNumberFormat="1" applyFont="1" applyBorder="1" applyAlignment="1">
      <alignment horizontal="center" vertical="center"/>
    </xf>
    <xf numFmtId="208" fontId="15" fillId="0" borderId="27" xfId="3" applyNumberFormat="1" applyFont="1" applyBorder="1" applyAlignment="1">
      <alignment horizontal="center" vertical="center"/>
    </xf>
    <xf numFmtId="208" fontId="15" fillId="0" borderId="19" xfId="3" applyNumberFormat="1" applyFont="1" applyBorder="1" applyAlignment="1">
      <alignment horizontal="center" vertical="center"/>
    </xf>
    <xf numFmtId="208" fontId="15" fillId="0" borderId="20" xfId="3" applyNumberFormat="1" applyFont="1" applyBorder="1" applyAlignment="1">
      <alignment horizontal="center" vertical="center"/>
    </xf>
    <xf numFmtId="208" fontId="15" fillId="8" borderId="19" xfId="3" applyNumberFormat="1" applyFont="1" applyFill="1" applyBorder="1" applyAlignment="1">
      <alignment horizontal="center" vertical="center"/>
    </xf>
    <xf numFmtId="209" fontId="15" fillId="0" borderId="23" xfId="3" applyNumberFormat="1" applyFont="1" applyBorder="1" applyAlignment="1">
      <alignment horizontal="center" vertical="center"/>
    </xf>
    <xf numFmtId="209" fontId="15" fillId="8" borderId="19" xfId="3" applyNumberFormat="1" applyFont="1" applyFill="1" applyBorder="1" applyAlignment="1">
      <alignment horizontal="center" vertical="center"/>
    </xf>
    <xf numFmtId="210" fontId="15" fillId="0" borderId="27" xfId="3" applyNumberFormat="1" applyFont="1" applyBorder="1" applyAlignment="1">
      <alignment horizontal="center" vertical="center"/>
    </xf>
    <xf numFmtId="210" fontId="15" fillId="0" borderId="19" xfId="3" applyNumberFormat="1" applyFont="1" applyBorder="1" applyAlignment="1">
      <alignment horizontal="center" vertical="center"/>
    </xf>
    <xf numFmtId="210" fontId="15" fillId="0" borderId="20" xfId="3" applyNumberFormat="1" applyFont="1" applyBorder="1" applyAlignment="1">
      <alignment horizontal="center" vertical="center"/>
    </xf>
    <xf numFmtId="210" fontId="15" fillId="8" borderId="19" xfId="3" applyNumberFormat="1" applyFont="1" applyFill="1" applyBorder="1" applyAlignment="1">
      <alignment horizontal="center" vertical="center"/>
    </xf>
    <xf numFmtId="0" fontId="7" fillId="9" borderId="16" xfId="3" applyFont="1" applyFill="1" applyBorder="1" applyAlignment="1">
      <alignment horizontal="center" vertical="center" wrapText="1"/>
    </xf>
    <xf numFmtId="0" fontId="7" fillId="9" borderId="17" xfId="3" applyFont="1" applyFill="1" applyBorder="1" applyAlignment="1">
      <alignment horizontal="center" vertical="center" wrapText="1"/>
    </xf>
    <xf numFmtId="0" fontId="15" fillId="9" borderId="4" xfId="3" applyFont="1" applyFill="1" applyBorder="1" applyAlignment="1">
      <alignment horizontal="center" vertical="center"/>
    </xf>
    <xf numFmtId="0" fontId="15" fillId="9" borderId="5" xfId="3" applyFont="1" applyFill="1" applyBorder="1" applyAlignment="1">
      <alignment horizontal="center" vertical="center"/>
    </xf>
    <xf numFmtId="178" fontId="15" fillId="9" borderId="19" xfId="3" applyNumberFormat="1" applyFont="1" applyFill="1" applyBorder="1" applyAlignment="1">
      <alignment horizontal="center" vertical="center"/>
    </xf>
    <xf numFmtId="210" fontId="15" fillId="9" borderId="19" xfId="3" applyNumberFormat="1" applyFont="1" applyFill="1" applyBorder="1" applyAlignment="1">
      <alignment horizontal="center" vertical="center"/>
    </xf>
    <xf numFmtId="210" fontId="7" fillId="0" borderId="20" xfId="3" applyNumberFormat="1" applyFont="1" applyBorder="1" applyAlignment="1">
      <alignment horizontal="center" vertical="center" shrinkToFit="1"/>
    </xf>
    <xf numFmtId="210" fontId="15" fillId="0" borderId="23" xfId="3" applyNumberFormat="1" applyFont="1" applyBorder="1" applyAlignment="1">
      <alignment horizontal="center" vertical="center"/>
    </xf>
    <xf numFmtId="211" fontId="15" fillId="0" borderId="27" xfId="3" applyNumberFormat="1" applyFont="1" applyBorder="1" applyAlignment="1">
      <alignment horizontal="center" vertical="center"/>
    </xf>
    <xf numFmtId="211" fontId="15" fillId="0" borderId="19" xfId="3" applyNumberFormat="1" applyFont="1" applyBorder="1" applyAlignment="1">
      <alignment horizontal="center" vertical="center"/>
    </xf>
    <xf numFmtId="211" fontId="15" fillId="0" borderId="20" xfId="3" applyNumberFormat="1" applyFont="1" applyBorder="1" applyAlignment="1">
      <alignment horizontal="center" vertical="center"/>
    </xf>
    <xf numFmtId="211" fontId="15" fillId="9" borderId="19" xfId="3" applyNumberFormat="1" applyFont="1" applyFill="1" applyBorder="1" applyAlignment="1">
      <alignment horizontal="center" vertical="center"/>
    </xf>
    <xf numFmtId="212" fontId="7" fillId="0" borderId="20" xfId="3" applyNumberFormat="1" applyFont="1" applyBorder="1" applyAlignment="1">
      <alignment horizontal="center" vertical="center" shrinkToFit="1"/>
    </xf>
    <xf numFmtId="212" fontId="15" fillId="0" borderId="23" xfId="3" applyNumberFormat="1" applyFont="1" applyBorder="1" applyAlignment="1">
      <alignment horizontal="center" vertical="center"/>
    </xf>
    <xf numFmtId="213" fontId="15" fillId="0" borderId="27" xfId="3" applyNumberFormat="1" applyFont="1" applyBorder="1" applyAlignment="1">
      <alignment horizontal="center" vertical="center"/>
    </xf>
    <xf numFmtId="213" fontId="15" fillId="0" borderId="19" xfId="3" applyNumberFormat="1" applyFont="1" applyBorder="1" applyAlignment="1">
      <alignment horizontal="center" vertical="center"/>
    </xf>
    <xf numFmtId="213" fontId="15" fillId="0" borderId="20" xfId="3" applyNumberFormat="1" applyFont="1" applyBorder="1" applyAlignment="1">
      <alignment horizontal="center" vertical="center"/>
    </xf>
    <xf numFmtId="212" fontId="15" fillId="9" borderId="19" xfId="3" applyNumberFormat="1" applyFont="1" applyFill="1" applyBorder="1" applyAlignment="1">
      <alignment horizontal="center" vertical="center"/>
    </xf>
    <xf numFmtId="213" fontId="15" fillId="9" borderId="19" xfId="3" applyNumberFormat="1" applyFont="1" applyFill="1" applyBorder="1" applyAlignment="1">
      <alignment horizontal="center" vertical="center"/>
    </xf>
    <xf numFmtId="193" fontId="15" fillId="9" borderId="19" xfId="3" applyNumberFormat="1" applyFont="1" applyFill="1" applyBorder="1" applyAlignment="1">
      <alignment horizontal="center" vertical="center"/>
    </xf>
    <xf numFmtId="214" fontId="15" fillId="9" borderId="19" xfId="3" applyNumberFormat="1" applyFont="1" applyFill="1" applyBorder="1" applyAlignment="1">
      <alignment horizontal="center" vertical="center"/>
    </xf>
    <xf numFmtId="214" fontId="7" fillId="0" borderId="20" xfId="3" applyNumberFormat="1" applyFont="1" applyBorder="1" applyAlignment="1">
      <alignment horizontal="center" vertical="center" shrinkToFit="1"/>
    </xf>
    <xf numFmtId="215" fontId="15" fillId="0" borderId="27" xfId="3" applyNumberFormat="1" applyFont="1" applyBorder="1" applyAlignment="1">
      <alignment horizontal="center" vertical="center"/>
    </xf>
    <xf numFmtId="215" fontId="15" fillId="0" borderId="19" xfId="3" applyNumberFormat="1" applyFont="1" applyBorder="1" applyAlignment="1">
      <alignment horizontal="center" vertical="center"/>
    </xf>
    <xf numFmtId="215" fontId="15" fillId="0" borderId="20" xfId="3" applyNumberFormat="1" applyFont="1" applyBorder="1" applyAlignment="1">
      <alignment horizontal="center" vertical="center"/>
    </xf>
    <xf numFmtId="179" fontId="15" fillId="9" borderId="19" xfId="3" applyNumberFormat="1" applyFont="1" applyFill="1" applyBorder="1" applyAlignment="1">
      <alignment horizontal="center" vertical="center"/>
    </xf>
    <xf numFmtId="216" fontId="7" fillId="0" borderId="19" xfId="3" applyNumberFormat="1" applyFont="1" applyBorder="1" applyAlignment="1">
      <alignment horizontal="center" vertical="center" shrinkToFit="1"/>
    </xf>
    <xf numFmtId="217" fontId="7" fillId="0" borderId="20" xfId="3" applyNumberFormat="1" applyFont="1" applyBorder="1" applyAlignment="1">
      <alignment horizontal="center" vertical="center" shrinkToFit="1"/>
    </xf>
    <xf numFmtId="217" fontId="15" fillId="0" borderId="23" xfId="3" applyNumberFormat="1" applyFont="1" applyBorder="1" applyAlignment="1">
      <alignment horizontal="center" vertical="center"/>
    </xf>
    <xf numFmtId="217" fontId="15" fillId="0" borderId="27" xfId="3" applyNumberFormat="1" applyFont="1" applyBorder="1" applyAlignment="1">
      <alignment horizontal="center" vertical="center"/>
    </xf>
    <xf numFmtId="217" fontId="15" fillId="0" borderId="19" xfId="3" applyNumberFormat="1" applyFont="1" applyBorder="1" applyAlignment="1">
      <alignment horizontal="center" vertical="center"/>
    </xf>
    <xf numFmtId="217" fontId="15" fillId="0" borderId="20" xfId="3" applyNumberFormat="1" applyFont="1" applyBorder="1" applyAlignment="1">
      <alignment horizontal="center" vertical="center"/>
    </xf>
    <xf numFmtId="217" fontId="15" fillId="9" borderId="19" xfId="3" applyNumberFormat="1" applyFont="1" applyFill="1" applyBorder="1" applyAlignment="1">
      <alignment horizontal="center" vertical="center"/>
    </xf>
    <xf numFmtId="218" fontId="7" fillId="0" borderId="19" xfId="3" applyNumberFormat="1" applyFont="1" applyBorder="1" applyAlignment="1">
      <alignment horizontal="center" vertical="center" shrinkToFit="1"/>
    </xf>
    <xf numFmtId="216" fontId="7" fillId="0" borderId="20" xfId="3" applyNumberFormat="1" applyFont="1" applyBorder="1" applyAlignment="1">
      <alignment horizontal="center" vertical="center" shrinkToFit="1"/>
    </xf>
    <xf numFmtId="216" fontId="15" fillId="0" borderId="23" xfId="3" applyNumberFormat="1" applyFont="1" applyBorder="1" applyAlignment="1">
      <alignment horizontal="center" vertical="center"/>
    </xf>
    <xf numFmtId="216" fontId="15" fillId="0" borderId="27" xfId="3" applyNumberFormat="1" applyFont="1" applyBorder="1" applyAlignment="1">
      <alignment horizontal="center" vertical="center"/>
    </xf>
    <xf numFmtId="216" fontId="15" fillId="0" borderId="19" xfId="3" applyNumberFormat="1" applyFont="1" applyBorder="1" applyAlignment="1">
      <alignment horizontal="center" vertical="center"/>
    </xf>
    <xf numFmtId="216" fontId="15" fillId="0" borderId="20" xfId="3" applyNumberFormat="1" applyFont="1" applyBorder="1" applyAlignment="1">
      <alignment horizontal="center" vertical="center"/>
    </xf>
    <xf numFmtId="216" fontId="15" fillId="9" borderId="19" xfId="3" applyNumberFormat="1" applyFont="1" applyFill="1" applyBorder="1" applyAlignment="1">
      <alignment horizontal="center" vertical="center"/>
    </xf>
    <xf numFmtId="219" fontId="15" fillId="9" borderId="19" xfId="3" applyNumberFormat="1" applyFont="1" applyFill="1" applyBorder="1" applyAlignment="1">
      <alignment horizontal="center" vertical="center"/>
    </xf>
    <xf numFmtId="219" fontId="7" fillId="0" borderId="20" xfId="3" applyNumberFormat="1" applyFont="1" applyBorder="1" applyAlignment="1">
      <alignment horizontal="center" vertical="center" shrinkToFit="1"/>
    </xf>
    <xf numFmtId="197" fontId="15" fillId="0" borderId="27" xfId="3" applyNumberFormat="1" applyFont="1" applyBorder="1" applyAlignment="1">
      <alignment horizontal="center" vertical="center"/>
    </xf>
    <xf numFmtId="197" fontId="15" fillId="0" borderId="19" xfId="3" applyNumberFormat="1" applyFont="1" applyBorder="1" applyAlignment="1">
      <alignment horizontal="center" vertical="center"/>
    </xf>
    <xf numFmtId="197" fontId="15" fillId="0" borderId="20" xfId="3" applyNumberFormat="1" applyFont="1" applyBorder="1" applyAlignment="1">
      <alignment horizontal="center" vertical="center"/>
    </xf>
    <xf numFmtId="182" fontId="15" fillId="2" borderId="4" xfId="1" applyNumberFormat="1" applyFont="1" applyFill="1" applyBorder="1" applyAlignment="1">
      <alignment horizontal="center" vertical="center"/>
    </xf>
    <xf numFmtId="183" fontId="15" fillId="2" borderId="19" xfId="1" applyNumberFormat="1" applyFont="1" applyFill="1" applyBorder="1" applyAlignment="1">
      <alignment horizontal="center" vertical="center"/>
    </xf>
    <xf numFmtId="0" fontId="10" fillId="0" borderId="23" xfId="3" applyFont="1" applyBorder="1">
      <alignment vertical="center"/>
    </xf>
    <xf numFmtId="0" fontId="10" fillId="0" borderId="24" xfId="3" applyFont="1" applyBorder="1">
      <alignment vertical="center"/>
    </xf>
    <xf numFmtId="200" fontId="15" fillId="0" borderId="27" xfId="3" applyNumberFormat="1" applyFont="1" applyBorder="1" applyAlignment="1">
      <alignment horizontal="center" vertical="center"/>
    </xf>
    <xf numFmtId="200" fontId="15" fillId="8" borderId="19" xfId="3" applyNumberFormat="1" applyFont="1" applyFill="1" applyBorder="1" applyAlignment="1">
      <alignment horizontal="center" vertical="center"/>
    </xf>
    <xf numFmtId="202" fontId="15" fillId="8" borderId="19" xfId="3" applyNumberFormat="1" applyFont="1" applyFill="1" applyBorder="1" applyAlignment="1">
      <alignment horizontal="center" vertical="center"/>
    </xf>
    <xf numFmtId="215" fontId="15" fillId="9" borderId="19" xfId="3" applyNumberFormat="1" applyFont="1" applyFill="1" applyBorder="1" applyAlignment="1">
      <alignment horizontal="center" vertical="center"/>
    </xf>
    <xf numFmtId="197" fontId="15" fillId="9" borderId="19" xfId="3" applyNumberFormat="1" applyFont="1" applyFill="1" applyBorder="1" applyAlignment="1">
      <alignment horizontal="center" vertical="center"/>
    </xf>
    <xf numFmtId="176" fontId="15" fillId="0" borderId="23" xfId="1" applyNumberFormat="1" applyFont="1" applyFill="1" applyBorder="1" applyAlignment="1">
      <alignment horizontal="center" vertical="center"/>
    </xf>
    <xf numFmtId="176" fontId="15" fillId="0" borderId="27" xfId="1" applyNumberFormat="1" applyFont="1" applyFill="1" applyBorder="1" applyAlignment="1">
      <alignment horizontal="center" vertical="center"/>
    </xf>
    <xf numFmtId="176" fontId="15" fillId="0" borderId="19" xfId="1" applyNumberFormat="1" applyFont="1" applyFill="1" applyBorder="1" applyAlignment="1">
      <alignment horizontal="center" vertical="center"/>
    </xf>
    <xf numFmtId="176" fontId="15" fillId="0" borderId="20" xfId="1" applyNumberFormat="1" applyFont="1" applyFill="1" applyBorder="1" applyAlignment="1">
      <alignment horizontal="center" vertical="center"/>
    </xf>
    <xf numFmtId="176" fontId="15" fillId="2" borderId="19" xfId="1" applyNumberFormat="1" applyFont="1" applyFill="1" applyBorder="1" applyAlignment="1">
      <alignment horizontal="center" vertical="center"/>
    </xf>
    <xf numFmtId="183" fontId="7" fillId="0" borderId="19" xfId="3" applyNumberFormat="1" applyFont="1" applyBorder="1" applyAlignment="1">
      <alignment horizontal="center" vertical="center" shrinkToFit="1"/>
    </xf>
    <xf numFmtId="176" fontId="15" fillId="0" borderId="23" xfId="1" applyNumberFormat="1" applyFont="1" applyBorder="1" applyAlignment="1">
      <alignment horizontal="center" vertical="center"/>
    </xf>
    <xf numFmtId="176" fontId="15" fillId="0" borderId="27" xfId="1" applyNumberFormat="1" applyFont="1" applyBorder="1" applyAlignment="1">
      <alignment horizontal="center" vertical="center"/>
    </xf>
    <xf numFmtId="176" fontId="15" fillId="0" borderId="19" xfId="1" applyNumberFormat="1" applyFont="1" applyBorder="1" applyAlignment="1">
      <alignment horizontal="center" vertical="center"/>
    </xf>
    <xf numFmtId="176" fontId="15" fillId="0" borderId="20" xfId="1" applyNumberFormat="1" applyFont="1" applyBorder="1" applyAlignment="1">
      <alignment horizontal="center" vertical="center"/>
    </xf>
    <xf numFmtId="176" fontId="15" fillId="0" borderId="23" xfId="3" applyNumberFormat="1" applyFont="1" applyBorder="1" applyAlignment="1">
      <alignment horizontal="center" vertical="center"/>
    </xf>
    <xf numFmtId="176" fontId="15" fillId="0" borderId="27" xfId="3" applyNumberFormat="1" applyFont="1" applyBorder="1" applyAlignment="1">
      <alignment horizontal="center" vertical="center"/>
    </xf>
    <xf numFmtId="176" fontId="15" fillId="0" borderId="19" xfId="3" applyNumberFormat="1" applyFont="1" applyBorder="1" applyAlignment="1">
      <alignment horizontal="center" vertical="center"/>
    </xf>
    <xf numFmtId="176" fontId="15" fillId="0" borderId="20" xfId="3" applyNumberFormat="1" applyFont="1" applyBorder="1" applyAlignment="1">
      <alignment horizontal="center" vertical="center"/>
    </xf>
    <xf numFmtId="176" fontId="15" fillId="6" borderId="19" xfId="3" applyNumberFormat="1" applyFont="1" applyFill="1" applyBorder="1" applyAlignment="1">
      <alignment horizontal="center" vertical="center"/>
    </xf>
    <xf numFmtId="181" fontId="15" fillId="0" borderId="23" xfId="3" applyNumberFormat="1" applyFont="1" applyBorder="1" applyAlignment="1">
      <alignment horizontal="center" vertical="center"/>
    </xf>
    <xf numFmtId="181" fontId="15" fillId="0" borderId="27" xfId="3" applyNumberFormat="1" applyFont="1" applyBorder="1" applyAlignment="1">
      <alignment horizontal="center" vertical="center"/>
    </xf>
    <xf numFmtId="181" fontId="15" fillId="0" borderId="19" xfId="3" applyNumberFormat="1" applyFont="1" applyBorder="1" applyAlignment="1">
      <alignment horizontal="center" vertical="center"/>
    </xf>
    <xf numFmtId="181" fontId="15" fillId="0" borderId="20" xfId="3" applyNumberFormat="1" applyFont="1" applyBorder="1" applyAlignment="1">
      <alignment horizontal="center" vertical="center"/>
    </xf>
    <xf numFmtId="177" fontId="15" fillId="0" borderId="23" xfId="3" applyNumberFormat="1" applyFont="1" applyBorder="1" applyAlignment="1">
      <alignment horizontal="center" vertical="center"/>
    </xf>
    <xf numFmtId="177" fontId="15" fillId="0" borderId="27" xfId="3" applyNumberFormat="1" applyFont="1" applyBorder="1" applyAlignment="1">
      <alignment horizontal="center" vertical="center"/>
    </xf>
    <xf numFmtId="177" fontId="15" fillId="0" borderId="19" xfId="3" applyNumberFormat="1" applyFont="1" applyBorder="1" applyAlignment="1">
      <alignment horizontal="center" vertical="center"/>
    </xf>
    <xf numFmtId="177" fontId="15" fillId="0" borderId="20" xfId="3" applyNumberFormat="1" applyFont="1" applyBorder="1" applyAlignment="1">
      <alignment horizontal="center" vertical="center"/>
    </xf>
    <xf numFmtId="181" fontId="15" fillId="7" borderId="19" xfId="3" applyNumberFormat="1" applyFont="1" applyFill="1" applyBorder="1" applyAlignment="1">
      <alignment horizontal="center" vertical="center"/>
    </xf>
    <xf numFmtId="176" fontId="15" fillId="8" borderId="19" xfId="3" applyNumberFormat="1" applyFont="1" applyFill="1" applyBorder="1" applyAlignment="1">
      <alignment horizontal="center" vertical="center"/>
    </xf>
    <xf numFmtId="1" fontId="24" fillId="4" borderId="27" xfId="1" applyNumberFormat="1" applyFont="1" applyFill="1" applyBorder="1" applyAlignment="1">
      <alignment horizontal="center" vertical="center"/>
    </xf>
    <xf numFmtId="183" fontId="24" fillId="7" borderId="19" xfId="3" applyNumberFormat="1" applyFont="1" applyFill="1" applyBorder="1" applyAlignment="1">
      <alignment horizontal="center" vertical="center"/>
    </xf>
    <xf numFmtId="179" fontId="24" fillId="0" borderId="19" xfId="3" applyNumberFormat="1" applyFont="1" applyBorder="1" applyAlignment="1">
      <alignment horizontal="center" vertical="center"/>
    </xf>
    <xf numFmtId="1" fontId="24" fillId="4" borderId="27" xfId="3" applyNumberFormat="1" applyFont="1" applyFill="1" applyBorder="1" applyAlignment="1">
      <alignment horizontal="center" vertical="center"/>
    </xf>
    <xf numFmtId="177" fontId="15" fillId="9" borderId="19" xfId="3" applyNumberFormat="1" applyFont="1" applyFill="1" applyBorder="1" applyAlignment="1">
      <alignment horizontal="center" vertical="center"/>
    </xf>
    <xf numFmtId="181" fontId="15" fillId="0" borderId="23" xfId="1" applyNumberFormat="1" applyFont="1" applyBorder="1" applyAlignment="1">
      <alignment horizontal="center" vertical="center"/>
    </xf>
    <xf numFmtId="181" fontId="15" fillId="2" borderId="19" xfId="1" applyNumberFormat="1" applyFont="1" applyFill="1" applyBorder="1" applyAlignment="1">
      <alignment horizontal="center" vertical="center"/>
    </xf>
    <xf numFmtId="177" fontId="15" fillId="5" borderId="23" xfId="3" applyNumberFormat="1" applyFont="1" applyFill="1" applyBorder="1" applyAlignment="1">
      <alignment horizontal="center" vertical="center"/>
    </xf>
    <xf numFmtId="181" fontId="15" fillId="8" borderId="19" xfId="3" applyNumberFormat="1" applyFont="1" applyFill="1" applyBorder="1" applyAlignment="1">
      <alignment horizontal="center" vertical="center"/>
    </xf>
    <xf numFmtId="177" fontId="15" fillId="8" borderId="19" xfId="3" applyNumberFormat="1" applyFont="1" applyFill="1" applyBorder="1" applyAlignment="1">
      <alignment horizontal="center" vertical="center"/>
    </xf>
    <xf numFmtId="199" fontId="15" fillId="0" borderId="23" xfId="3" applyNumberFormat="1" applyFont="1" applyBorder="1" applyAlignment="1">
      <alignment horizontal="center" vertical="center"/>
    </xf>
    <xf numFmtId="201" fontId="15" fillId="0" borderId="23" xfId="3" applyNumberFormat="1" applyFont="1" applyBorder="1" applyAlignment="1">
      <alignment horizontal="center" vertical="center"/>
    </xf>
    <xf numFmtId="206" fontId="15" fillId="0" borderId="23" xfId="3" applyNumberFormat="1" applyFont="1" applyBorder="1" applyAlignment="1">
      <alignment horizontal="center" vertical="center"/>
    </xf>
    <xf numFmtId="220" fontId="15" fillId="0" borderId="23" xfId="3" applyNumberFormat="1" applyFont="1" applyBorder="1" applyAlignment="1">
      <alignment horizontal="center" vertical="center"/>
    </xf>
    <xf numFmtId="221" fontId="15" fillId="8" borderId="19" xfId="3" applyNumberFormat="1" applyFont="1" applyFill="1" applyBorder="1" applyAlignment="1">
      <alignment horizontal="center" vertical="center"/>
    </xf>
    <xf numFmtId="214" fontId="15" fillId="0" borderId="23" xfId="3" applyNumberFormat="1" applyFont="1" applyBorder="1" applyAlignment="1">
      <alignment horizontal="center" vertical="center"/>
    </xf>
    <xf numFmtId="219" fontId="15" fillId="0" borderId="23" xfId="3" applyNumberFormat="1" applyFont="1" applyBorder="1" applyAlignment="1">
      <alignment horizontal="center" vertical="center"/>
    </xf>
    <xf numFmtId="0" fontId="7" fillId="0" borderId="0" xfId="1" applyFont="1" applyAlignment="1"/>
    <xf numFmtId="0" fontId="15" fillId="0" borderId="0" xfId="1" applyFont="1" applyBorder="1" applyAlignment="1">
      <alignment horizontal="left"/>
    </xf>
    <xf numFmtId="0" fontId="15" fillId="0" borderId="0" xfId="1" applyFont="1" applyAlignment="1"/>
    <xf numFmtId="0" fontId="10" fillId="0" borderId="0" xfId="1" applyFont="1" applyAlignment="1">
      <alignment horizontal="left" vertical="center"/>
    </xf>
    <xf numFmtId="0" fontId="26" fillId="0" borderId="0" xfId="3" applyFont="1">
      <alignment vertical="center"/>
    </xf>
    <xf numFmtId="0" fontId="10" fillId="0" borderId="0" xfId="1" applyFont="1" applyAlignment="1">
      <alignment vertical="center" wrapText="1"/>
    </xf>
    <xf numFmtId="0" fontId="8" fillId="0" borderId="6" xfId="1" applyFont="1" applyBorder="1" applyAlignment="1">
      <alignment horizontal="center" vertical="center"/>
    </xf>
    <xf numFmtId="0" fontId="8" fillId="0" borderId="58" xfId="1" applyFont="1" applyBorder="1" applyAlignment="1">
      <alignment horizontal="center" vertical="center"/>
    </xf>
    <xf numFmtId="0" fontId="14" fillId="0" borderId="59" xfId="1" applyFont="1" applyBorder="1" applyAlignment="1">
      <alignment horizontal="center" vertical="center"/>
    </xf>
    <xf numFmtId="0" fontId="14" fillId="0" borderId="60" xfId="1" applyFont="1" applyBorder="1" applyAlignment="1">
      <alignment horizontal="center" vertical="center"/>
    </xf>
    <xf numFmtId="0" fontId="10" fillId="0" borderId="11" xfId="1" applyFont="1" applyBorder="1">
      <alignment vertical="center"/>
    </xf>
    <xf numFmtId="0" fontId="7" fillId="0" borderId="11" xfId="1" applyFont="1" applyBorder="1" applyAlignment="1">
      <alignment vertical="center"/>
    </xf>
    <xf numFmtId="0" fontId="7" fillId="0" borderId="11" xfId="1" applyFont="1" applyBorder="1">
      <alignment vertical="center"/>
    </xf>
    <xf numFmtId="0" fontId="14" fillId="0" borderId="37" xfId="1" applyFont="1" applyBorder="1" applyAlignment="1">
      <alignment vertical="center"/>
    </xf>
    <xf numFmtId="0" fontId="14" fillId="0" borderId="0" xfId="1" applyFont="1" applyBorder="1" applyAlignment="1">
      <alignment horizontal="center" vertical="center"/>
    </xf>
    <xf numFmtId="0" fontId="33" fillId="0" borderId="59" xfId="1" applyFont="1" applyBorder="1" applyAlignment="1">
      <alignment horizontal="center" vertical="center"/>
    </xf>
    <xf numFmtId="0" fontId="14" fillId="0" borderId="0" xfId="1" applyFont="1" applyAlignment="1"/>
    <xf numFmtId="0" fontId="14" fillId="0" borderId="0" xfId="1" applyFont="1" applyAlignment="1">
      <alignment horizontal="left"/>
    </xf>
    <xf numFmtId="0" fontId="37" fillId="0" borderId="0" xfId="3" applyFont="1">
      <alignment vertical="center"/>
    </xf>
    <xf numFmtId="0" fontId="14" fillId="0" borderId="48" xfId="1" applyFont="1" applyBorder="1" applyAlignment="1">
      <alignment horizontal="center" vertical="center"/>
    </xf>
    <xf numFmtId="0" fontId="33" fillId="0" borderId="48" xfId="1" applyFont="1" applyBorder="1" applyAlignment="1">
      <alignment horizontal="center" vertical="center"/>
    </xf>
    <xf numFmtId="0" fontId="14" fillId="0" borderId="0" xfId="1" applyFont="1">
      <alignment vertical="center"/>
    </xf>
    <xf numFmtId="0" fontId="33" fillId="0" borderId="60" xfId="1" applyFont="1" applyBorder="1" applyAlignment="1">
      <alignment horizontal="center" vertical="center"/>
    </xf>
    <xf numFmtId="0" fontId="31" fillId="0" borderId="44" xfId="1" applyFont="1" applyBorder="1" applyAlignment="1">
      <alignment horizontal="center" vertical="center" textRotation="255"/>
    </xf>
    <xf numFmtId="0" fontId="0" fillId="0" borderId="44" xfId="0" applyBorder="1" applyAlignment="1">
      <alignment horizontal="center" vertical="center"/>
    </xf>
    <xf numFmtId="0" fontId="7" fillId="0" borderId="0" xfId="1" applyFont="1" applyBorder="1" applyAlignment="1">
      <alignment horizontal="left" vertical="center" wrapText="1"/>
    </xf>
    <xf numFmtId="0" fontId="0" fillId="0" borderId="0" xfId="0" applyBorder="1" applyAlignment="1">
      <alignment horizontal="left" vertical="center" wrapText="1"/>
    </xf>
    <xf numFmtId="0" fontId="8" fillId="2" borderId="6" xfId="1" applyFont="1" applyFill="1" applyBorder="1" applyAlignment="1">
      <alignment horizontal="center" vertical="center"/>
    </xf>
    <xf numFmtId="0" fontId="7" fillId="0" borderId="38" xfId="1" applyFont="1" applyBorder="1" applyAlignment="1">
      <alignment horizontal="left" vertical="center" wrapText="1"/>
    </xf>
    <xf numFmtId="0" fontId="0" fillId="0" borderId="14" xfId="0" applyBorder="1" applyAlignment="1">
      <alignment horizontal="left" vertical="center" wrapText="1"/>
    </xf>
    <xf numFmtId="0" fontId="0" fillId="0" borderId="39" xfId="0" applyBorder="1" applyAlignment="1">
      <alignment horizontal="left" vertical="center" wrapText="1"/>
    </xf>
    <xf numFmtId="0" fontId="7" fillId="0" borderId="38" xfId="1" applyFont="1" applyBorder="1" applyAlignment="1">
      <alignment horizontal="left" vertical="top" wrapText="1"/>
    </xf>
    <xf numFmtId="0" fontId="7" fillId="0" borderId="14" xfId="0" applyFont="1" applyBorder="1" applyAlignment="1">
      <alignment horizontal="left" vertical="top" wrapText="1"/>
    </xf>
    <xf numFmtId="0" fontId="7" fillId="0" borderId="39" xfId="0" applyFont="1" applyBorder="1" applyAlignment="1">
      <alignment horizontal="left" vertical="top" wrapText="1"/>
    </xf>
    <xf numFmtId="0" fontId="8" fillId="0" borderId="0" xfId="1" quotePrefix="1" applyFont="1" applyFill="1" applyBorder="1" applyAlignment="1">
      <alignment horizontal="center"/>
    </xf>
    <xf numFmtId="0" fontId="7" fillId="2" borderId="15" xfId="1" applyFont="1" applyFill="1" applyBorder="1" applyAlignment="1">
      <alignment horizontal="center" vertical="center"/>
    </xf>
    <xf numFmtId="0" fontId="7" fillId="2" borderId="16" xfId="1" applyFont="1" applyFill="1" applyBorder="1" applyAlignment="1">
      <alignment horizontal="center" vertical="center"/>
    </xf>
    <xf numFmtId="0" fontId="7" fillId="0" borderId="18" xfId="1" applyFont="1" applyFill="1" applyBorder="1" applyAlignment="1">
      <alignment horizontal="center" vertical="center"/>
    </xf>
    <xf numFmtId="0" fontId="7" fillId="0" borderId="19" xfId="1" applyFont="1" applyFill="1" applyBorder="1" applyAlignment="1">
      <alignment horizontal="center" vertical="center"/>
    </xf>
    <xf numFmtId="0" fontId="15" fillId="2" borderId="18" xfId="1" applyFont="1" applyFill="1" applyBorder="1" applyAlignment="1">
      <alignment horizontal="center" vertical="center"/>
    </xf>
    <xf numFmtId="0" fontId="15" fillId="2" borderId="19" xfId="1" applyFont="1" applyFill="1" applyBorder="1" applyAlignment="1">
      <alignment horizontal="center" vertical="center"/>
    </xf>
    <xf numFmtId="0" fontId="15" fillId="0" borderId="18" xfId="1" applyFont="1" applyFill="1" applyBorder="1" applyAlignment="1">
      <alignment horizontal="center" vertical="center"/>
    </xf>
    <xf numFmtId="0" fontId="15" fillId="0" borderId="19" xfId="1" applyFont="1" applyFill="1" applyBorder="1" applyAlignment="1">
      <alignment horizontal="center" vertical="center"/>
    </xf>
    <xf numFmtId="0" fontId="15" fillId="0" borderId="18" xfId="1" applyFont="1" applyBorder="1" applyAlignment="1">
      <alignment horizontal="center" vertical="center" shrinkToFit="1"/>
    </xf>
    <xf numFmtId="0" fontId="15" fillId="0" borderId="19" xfId="1" applyFont="1" applyBorder="1" applyAlignment="1">
      <alignment horizontal="center" vertical="center" shrinkToFit="1"/>
    </xf>
    <xf numFmtId="0" fontId="15" fillId="4" borderId="28" xfId="1" applyFont="1" applyFill="1" applyBorder="1" applyAlignment="1">
      <alignment horizontal="center" vertical="center"/>
    </xf>
    <xf numFmtId="0" fontId="15" fillId="4" borderId="29" xfId="1" applyFont="1" applyFill="1" applyBorder="1" applyAlignment="1">
      <alignment horizontal="center" vertical="center"/>
    </xf>
    <xf numFmtId="1" fontId="22" fillId="5" borderId="38" xfId="1" applyNumberFormat="1" applyFont="1" applyFill="1" applyBorder="1" applyAlignment="1">
      <alignment horizontal="left" vertical="center"/>
    </xf>
    <xf numFmtId="1" fontId="22" fillId="5" borderId="14" xfId="1" applyNumberFormat="1" applyFont="1" applyFill="1" applyBorder="1" applyAlignment="1">
      <alignment horizontal="left" vertical="center"/>
    </xf>
    <xf numFmtId="1" fontId="22" fillId="5" borderId="39" xfId="1" applyNumberFormat="1" applyFont="1" applyFill="1" applyBorder="1" applyAlignment="1">
      <alignment horizontal="left" vertical="center"/>
    </xf>
    <xf numFmtId="0" fontId="15" fillId="0" borderId="18" xfId="1" applyFont="1" applyBorder="1" applyAlignment="1">
      <alignment horizontal="center" vertical="center"/>
    </xf>
    <xf numFmtId="0" fontId="15" fillId="0" borderId="26" xfId="1" applyFont="1" applyBorder="1" applyAlignment="1">
      <alignment horizontal="center" vertical="center"/>
    </xf>
    <xf numFmtId="0" fontId="31" fillId="0" borderId="21"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3"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5" xfId="1" applyFont="1" applyBorder="1" applyAlignment="1">
      <alignment horizontal="center" vertical="center" wrapText="1"/>
    </xf>
    <xf numFmtId="0" fontId="11" fillId="0" borderId="7" xfId="1" applyFont="1" applyBorder="1" applyAlignment="1">
      <alignment horizontal="center" vertical="center"/>
    </xf>
    <xf numFmtId="0" fontId="11" fillId="0" borderId="8" xfId="1" applyFont="1" applyBorder="1" applyAlignment="1">
      <alignment horizontal="center" vertical="center"/>
    </xf>
    <xf numFmtId="0" fontId="11" fillId="0" borderId="8" xfId="1" applyFont="1" applyBorder="1" applyAlignment="1">
      <alignment vertical="center"/>
    </xf>
    <xf numFmtId="0" fontId="11" fillId="0" borderId="9" xfId="1" applyFont="1" applyBorder="1" applyAlignment="1">
      <alignment vertical="center"/>
    </xf>
    <xf numFmtId="0" fontId="13" fillId="2" borderId="14" xfId="1" applyFont="1" applyFill="1" applyBorder="1" applyAlignment="1">
      <alignment horizontal="left" vertical="center"/>
    </xf>
    <xf numFmtId="0" fontId="13" fillId="2" borderId="39" xfId="1" applyFont="1" applyFill="1" applyBorder="1" applyAlignment="1">
      <alignment horizontal="left" vertical="center"/>
    </xf>
    <xf numFmtId="0" fontId="7" fillId="0" borderId="4" xfId="1" applyFont="1" applyBorder="1" applyAlignment="1">
      <alignment horizontal="left" vertical="center" shrinkToFit="1"/>
    </xf>
    <xf numFmtId="0" fontId="7" fillId="0" borderId="5" xfId="1" applyFont="1" applyBorder="1" applyAlignment="1">
      <alignment horizontal="left" vertical="center" shrinkToFit="1"/>
    </xf>
    <xf numFmtId="0" fontId="7" fillId="0" borderId="14" xfId="1" applyFont="1" applyBorder="1" applyAlignment="1">
      <alignment vertical="center" shrinkToFit="1"/>
    </xf>
    <xf numFmtId="0" fontId="18" fillId="2" borderId="46" xfId="1" quotePrefix="1" applyNumberFormat="1" applyFont="1" applyFill="1" applyBorder="1" applyAlignment="1">
      <alignment horizontal="center" vertical="center"/>
    </xf>
    <xf numFmtId="0" fontId="18" fillId="2" borderId="47" xfId="1" quotePrefix="1" applyNumberFormat="1" applyFont="1" applyFill="1" applyBorder="1" applyAlignment="1">
      <alignment horizontal="center" vertical="center"/>
    </xf>
    <xf numFmtId="0" fontId="18" fillId="2" borderId="48" xfId="1" quotePrefix="1" applyNumberFormat="1" applyFont="1" applyFill="1" applyBorder="1" applyAlignment="1">
      <alignment horizontal="center" vertical="center"/>
    </xf>
    <xf numFmtId="0" fontId="18" fillId="2" borderId="49" xfId="1" quotePrefix="1" applyNumberFormat="1" applyFont="1" applyFill="1" applyBorder="1" applyAlignment="1">
      <alignment horizontal="center" vertical="center"/>
    </xf>
    <xf numFmtId="0" fontId="18" fillId="2" borderId="50" xfId="1" quotePrefix="1" applyNumberFormat="1" applyFont="1" applyFill="1" applyBorder="1" applyAlignment="1">
      <alignment horizontal="center" vertical="center"/>
    </xf>
    <xf numFmtId="0" fontId="18" fillId="2" borderId="51" xfId="1" quotePrefix="1" applyNumberFormat="1" applyFont="1" applyFill="1" applyBorder="1" applyAlignment="1">
      <alignment horizontal="center" vertical="center"/>
    </xf>
    <xf numFmtId="0" fontId="15" fillId="2" borderId="21"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22" xfId="1" applyFont="1" applyFill="1" applyBorder="1" applyAlignment="1">
      <alignment horizontal="center" vertical="center" wrapText="1"/>
    </xf>
    <xf numFmtId="0" fontId="15" fillId="2" borderId="3"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9" fillId="0" borderId="21" xfId="1" applyFont="1" applyFill="1" applyBorder="1" applyAlignment="1">
      <alignment horizontal="left" vertical="center" wrapText="1"/>
    </xf>
    <xf numFmtId="0" fontId="9" fillId="0" borderId="1" xfId="1" applyFont="1" applyFill="1" applyBorder="1" applyAlignment="1">
      <alignment horizontal="left" vertical="center" wrapText="1"/>
    </xf>
    <xf numFmtId="0" fontId="9" fillId="0" borderId="2" xfId="1" applyFont="1" applyFill="1" applyBorder="1" applyAlignment="1">
      <alignment horizontal="left" vertical="center" wrapText="1"/>
    </xf>
    <xf numFmtId="0" fontId="9" fillId="0" borderId="22" xfId="1" applyFont="1" applyFill="1" applyBorder="1" applyAlignment="1">
      <alignment horizontal="left" vertical="center" wrapText="1"/>
    </xf>
    <xf numFmtId="0" fontId="9" fillId="0" borderId="0" xfId="1" applyFont="1" applyFill="1" applyBorder="1" applyAlignment="1">
      <alignment horizontal="left" vertical="center" wrapText="1"/>
    </xf>
    <xf numFmtId="0" fontId="9" fillId="0" borderId="3"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5" xfId="1" applyFont="1" applyFill="1" applyBorder="1" applyAlignment="1">
      <alignment horizontal="left" vertical="center" wrapText="1"/>
    </xf>
    <xf numFmtId="0" fontId="32" fillId="0" borderId="2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22" xfId="1" applyFont="1" applyBorder="1" applyAlignment="1">
      <alignment horizontal="center" vertical="center" wrapText="1"/>
    </xf>
    <xf numFmtId="0" fontId="32" fillId="0" borderId="3" xfId="1" applyFont="1" applyBorder="1" applyAlignment="1">
      <alignment horizontal="center" vertical="center" wrapText="1"/>
    </xf>
    <xf numFmtId="0" fontId="32" fillId="0" borderId="13" xfId="1" applyFont="1" applyBorder="1" applyAlignment="1">
      <alignment horizontal="center" vertical="center" wrapText="1"/>
    </xf>
    <xf numFmtId="0" fontId="32" fillId="0" borderId="5" xfId="1" applyFont="1" applyBorder="1" applyAlignment="1">
      <alignment horizontal="center" vertical="center" wrapText="1"/>
    </xf>
    <xf numFmtId="0" fontId="15" fillId="2" borderId="6" xfId="1" applyFont="1" applyFill="1" applyBorder="1" applyAlignment="1">
      <alignment horizontal="center" vertical="center" wrapText="1"/>
    </xf>
    <xf numFmtId="0" fontId="9" fillId="0" borderId="30" xfId="1" applyFont="1" applyFill="1" applyBorder="1" applyAlignment="1">
      <alignment horizontal="left" vertical="center" wrapText="1"/>
    </xf>
    <xf numFmtId="0" fontId="9" fillId="0" borderId="31" xfId="1" applyFont="1" applyFill="1" applyBorder="1" applyAlignment="1">
      <alignment horizontal="left" vertical="center" wrapText="1"/>
    </xf>
    <xf numFmtId="0" fontId="9" fillId="0" borderId="32" xfId="1" applyFont="1" applyFill="1" applyBorder="1" applyAlignment="1">
      <alignment horizontal="left" vertical="center" wrapText="1"/>
    </xf>
    <xf numFmtId="0" fontId="9" fillId="0" borderId="33" xfId="1" applyFont="1" applyFill="1" applyBorder="1" applyAlignment="1">
      <alignment horizontal="left" vertical="center" wrapText="1"/>
    </xf>
    <xf numFmtId="0" fontId="9" fillId="0" borderId="34" xfId="1" applyFont="1" applyFill="1" applyBorder="1" applyAlignment="1">
      <alignment horizontal="left" vertical="center" wrapText="1"/>
    </xf>
    <xf numFmtId="0" fontId="9" fillId="0" borderId="35" xfId="1" applyFont="1" applyFill="1" applyBorder="1" applyAlignment="1">
      <alignment horizontal="left" vertical="center" wrapText="1"/>
    </xf>
    <xf numFmtId="0" fontId="8" fillId="0" borderId="36" xfId="1" applyFont="1" applyBorder="1" applyAlignment="1">
      <alignment horizontal="center" vertical="center"/>
    </xf>
    <xf numFmtId="0" fontId="8" fillId="0" borderId="12" xfId="1" applyFont="1" applyBorder="1" applyAlignment="1">
      <alignment horizontal="center" vertical="center"/>
    </xf>
    <xf numFmtId="0" fontId="17" fillId="0" borderId="40" xfId="1" applyFont="1" applyBorder="1" applyAlignment="1">
      <alignment horizontal="center" vertical="center"/>
    </xf>
    <xf numFmtId="0" fontId="17" fillId="0" borderId="39" xfId="1" applyFont="1" applyBorder="1" applyAlignment="1">
      <alignment horizontal="center" vertical="center"/>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0" fillId="0" borderId="3" xfId="0" applyBorder="1" applyAlignment="1">
      <alignment horizontal="center" vertical="center" wrapText="1"/>
    </xf>
    <xf numFmtId="0" fontId="0" fillId="0" borderId="22" xfId="0" applyBorder="1" applyAlignment="1">
      <alignment vertical="center" wrapText="1"/>
    </xf>
    <xf numFmtId="0" fontId="0" fillId="0" borderId="3" xfId="0" applyBorder="1" applyAlignment="1">
      <alignment vertical="center" wrapText="1"/>
    </xf>
    <xf numFmtId="0" fontId="0" fillId="0" borderId="13" xfId="0" applyBorder="1" applyAlignment="1">
      <alignment vertical="center" wrapText="1"/>
    </xf>
    <xf numFmtId="0" fontId="0" fillId="0" borderId="5" xfId="0"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Border="1" applyAlignment="1">
      <alignment vertical="center" wrapText="1"/>
    </xf>
    <xf numFmtId="0" fontId="0" fillId="0" borderId="4" xfId="0" applyBorder="1" applyAlignment="1">
      <alignment vertical="center" wrapText="1"/>
    </xf>
    <xf numFmtId="0" fontId="7" fillId="0" borderId="14" xfId="1" applyFont="1" applyBorder="1" applyAlignment="1">
      <alignment horizontal="left" vertical="center" wrapText="1"/>
    </xf>
    <xf numFmtId="0" fontId="7" fillId="0" borderId="39" xfId="1" applyFont="1" applyBorder="1" applyAlignment="1">
      <alignment horizontal="left" vertical="center" wrapText="1"/>
    </xf>
    <xf numFmtId="0" fontId="31" fillId="0" borderId="23" xfId="1" applyFont="1" applyBorder="1" applyAlignment="1">
      <alignment horizontal="center" vertical="center" textRotation="255"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31" fillId="0" borderId="23" xfId="1" applyFont="1" applyBorder="1" applyAlignment="1">
      <alignment horizontal="center" vertical="center" wrapText="1"/>
    </xf>
    <xf numFmtId="0" fontId="31" fillId="0" borderId="24" xfId="1" applyFont="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8" fillId="0" borderId="10" xfId="1" applyFont="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37" xfId="0" applyBorder="1" applyAlignment="1">
      <alignment vertical="center" wrapText="1"/>
    </xf>
    <xf numFmtId="0" fontId="17" fillId="0" borderId="41" xfId="1" applyFont="1" applyBorder="1" applyAlignment="1">
      <alignment horizontal="center" vertical="center"/>
    </xf>
    <xf numFmtId="0" fontId="17" fillId="0" borderId="42" xfId="1" applyFont="1" applyBorder="1" applyAlignment="1">
      <alignment horizontal="center" vertical="center"/>
    </xf>
    <xf numFmtId="0" fontId="7" fillId="0" borderId="43" xfId="1" applyFont="1" applyBorder="1" applyAlignment="1">
      <alignment horizontal="left" vertical="center" wrapText="1"/>
    </xf>
    <xf numFmtId="0" fontId="0" fillId="0" borderId="44" xfId="0" applyBorder="1" applyAlignment="1">
      <alignment horizontal="left" vertical="center" wrapText="1"/>
    </xf>
    <xf numFmtId="0" fontId="0" fillId="0" borderId="42" xfId="0" applyBorder="1" applyAlignment="1">
      <alignment horizontal="left" vertical="center" wrapText="1"/>
    </xf>
    <xf numFmtId="0" fontId="31" fillId="0" borderId="23" xfId="1" applyFont="1" applyBorder="1" applyAlignment="1">
      <alignment horizontal="center" vertical="center" textRotation="255" wrapText="1" shrinkToFit="1"/>
    </xf>
    <xf numFmtId="0" fontId="0" fillId="0" borderId="23" xfId="0" applyBorder="1" applyAlignment="1">
      <alignment vertical="center" wrapText="1" shrinkToFit="1"/>
    </xf>
    <xf numFmtId="0" fontId="0" fillId="0" borderId="24" xfId="0" applyBorder="1" applyAlignment="1">
      <alignment vertical="center" wrapText="1" shrinkToFit="1"/>
    </xf>
    <xf numFmtId="0" fontId="0" fillId="0" borderId="25" xfId="0" applyBorder="1" applyAlignment="1">
      <alignment vertical="center" wrapText="1" shrinkToFit="1"/>
    </xf>
    <xf numFmtId="0" fontId="0" fillId="0" borderId="23" xfId="0"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32" fillId="0" borderId="23" xfId="1" applyFont="1" applyBorder="1" applyAlignment="1">
      <alignment horizontal="left" vertical="center" wrapText="1"/>
    </xf>
    <xf numFmtId="0" fontId="14" fillId="0" borderId="23" xfId="0" applyFont="1" applyBorder="1" applyAlignment="1">
      <alignment vertical="center" wrapText="1"/>
    </xf>
    <xf numFmtId="0" fontId="14" fillId="0" borderId="24" xfId="0" applyFont="1" applyBorder="1" applyAlignment="1">
      <alignment vertical="center" wrapText="1"/>
    </xf>
    <xf numFmtId="0" fontId="14" fillId="0" borderId="25" xfId="0" applyFont="1" applyBorder="1" applyAlignment="1">
      <alignment vertical="center" wrapText="1"/>
    </xf>
    <xf numFmtId="0" fontId="0" fillId="0" borderId="13" xfId="0" applyBorder="1" applyAlignment="1">
      <alignment horizontal="center" vertical="center" wrapText="1"/>
    </xf>
    <xf numFmtId="0" fontId="32" fillId="0" borderId="21" xfId="1" applyFont="1" applyBorder="1" applyAlignment="1">
      <alignment horizontal="left" vertical="center" wrapText="1"/>
    </xf>
    <xf numFmtId="0" fontId="0" fillId="0" borderId="2" xfId="0" applyBorder="1" applyAlignment="1">
      <alignment horizontal="left" vertical="center" wrapText="1"/>
    </xf>
    <xf numFmtId="0" fontId="0" fillId="0" borderId="22" xfId="0" applyBorder="1" applyAlignment="1">
      <alignment horizontal="left" vertical="center" wrapText="1"/>
    </xf>
    <xf numFmtId="0" fontId="0" fillId="0" borderId="3" xfId="0" applyBorder="1" applyAlignment="1">
      <alignment horizontal="left" vertical="center" wrapText="1"/>
    </xf>
    <xf numFmtId="0" fontId="0" fillId="0" borderId="13" xfId="0" applyBorder="1" applyAlignment="1">
      <alignment horizontal="left" vertical="center" wrapText="1"/>
    </xf>
    <xf numFmtId="0" fontId="0" fillId="0" borderId="5" xfId="0" applyBorder="1" applyAlignment="1">
      <alignment horizontal="left" vertical="center" wrapText="1"/>
    </xf>
    <xf numFmtId="0" fontId="31" fillId="0" borderId="21" xfId="1" applyFont="1" applyBorder="1" applyAlignment="1">
      <alignment horizontal="center" vertical="center" textRotation="255" wrapText="1"/>
    </xf>
    <xf numFmtId="0" fontId="31" fillId="0" borderId="2" xfId="1" applyFont="1" applyBorder="1" applyAlignment="1">
      <alignment horizontal="center" vertical="center" textRotation="255" wrapText="1"/>
    </xf>
    <xf numFmtId="0" fontId="31" fillId="0" borderId="22" xfId="1" applyFont="1" applyBorder="1" applyAlignment="1">
      <alignment horizontal="center" vertical="center" textRotation="255" wrapText="1"/>
    </xf>
    <xf numFmtId="0" fontId="31" fillId="0" borderId="3" xfId="1" applyFont="1" applyBorder="1" applyAlignment="1">
      <alignment horizontal="center" vertical="center" textRotation="255" wrapText="1"/>
    </xf>
    <xf numFmtId="0" fontId="31" fillId="0" borderId="13" xfId="1" applyFont="1" applyBorder="1" applyAlignment="1">
      <alignment horizontal="center" vertical="center" textRotation="255" wrapText="1"/>
    </xf>
    <xf numFmtId="0" fontId="31" fillId="0" borderId="5" xfId="1" applyFont="1" applyBorder="1" applyAlignment="1">
      <alignment horizontal="center" vertical="center" textRotation="255" wrapText="1"/>
    </xf>
    <xf numFmtId="0" fontId="15" fillId="2" borderId="23" xfId="1" applyFont="1" applyFill="1" applyBorder="1" applyAlignment="1">
      <alignment horizontal="center" vertical="center" wrapText="1"/>
    </xf>
    <xf numFmtId="0" fontId="9" fillId="0" borderId="52" xfId="1" applyFont="1" applyFill="1" applyBorder="1" applyAlignment="1">
      <alignment horizontal="left" vertical="center" wrapText="1"/>
    </xf>
    <xf numFmtId="0" fontId="9" fillId="0" borderId="53" xfId="1"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0" xfId="0" applyFont="1" applyFill="1" applyAlignment="1">
      <alignment horizontal="left" vertical="center" wrapText="1"/>
    </xf>
    <xf numFmtId="0" fontId="9" fillId="0" borderId="3"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1" fontId="22" fillId="5" borderId="38" xfId="1" applyNumberFormat="1" applyFont="1" applyFill="1" applyBorder="1" applyAlignment="1">
      <alignment horizontal="left" vertical="center" shrinkToFit="1"/>
    </xf>
    <xf numFmtId="1" fontId="22" fillId="5" borderId="14" xfId="1" applyNumberFormat="1" applyFont="1" applyFill="1" applyBorder="1" applyAlignment="1">
      <alignment horizontal="left" vertical="center" shrinkToFit="1"/>
    </xf>
    <xf numFmtId="1" fontId="22" fillId="5" borderId="39" xfId="1" applyNumberFormat="1" applyFont="1" applyFill="1" applyBorder="1" applyAlignment="1">
      <alignment horizontal="left" vertical="center" shrinkToFit="1"/>
    </xf>
    <xf numFmtId="0" fontId="0" fillId="0" borderId="14" xfId="0" applyBorder="1" applyAlignment="1">
      <alignment horizontal="left" vertical="top" wrapText="1"/>
    </xf>
    <xf numFmtId="0" fontId="0" fillId="0" borderId="39" xfId="0" applyBorder="1" applyAlignment="1">
      <alignment horizontal="left" vertical="top" wrapText="1"/>
    </xf>
    <xf numFmtId="0" fontId="16" fillId="0" borderId="38" xfId="1" applyFont="1" applyBorder="1" applyAlignment="1">
      <alignment horizontal="left" vertical="center" wrapText="1"/>
    </xf>
    <xf numFmtId="0" fontId="16" fillId="0" borderId="14" xfId="0" applyFont="1" applyBorder="1" applyAlignment="1">
      <alignment horizontal="left" vertical="center" wrapText="1"/>
    </xf>
    <xf numFmtId="0" fontId="16" fillId="0" borderId="39" xfId="0" applyFont="1" applyBorder="1" applyAlignment="1">
      <alignment horizontal="left" vertical="center" wrapText="1"/>
    </xf>
    <xf numFmtId="0" fontId="8" fillId="0" borderId="4" xfId="1" quotePrefix="1" applyFont="1" applyFill="1" applyBorder="1" applyAlignment="1">
      <alignment horizontal="center"/>
    </xf>
    <xf numFmtId="0" fontId="7" fillId="2" borderId="21"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5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6" xfId="1" applyFont="1" applyFill="1" applyBorder="1" applyAlignment="1">
      <alignment horizontal="center" vertical="center"/>
    </xf>
    <xf numFmtId="0" fontId="15" fillId="0" borderId="22" xfId="1" applyFont="1" applyBorder="1" applyAlignment="1">
      <alignment horizontal="center" vertical="center" shrinkToFit="1"/>
    </xf>
    <xf numFmtId="0" fontId="15" fillId="0" borderId="27" xfId="1" applyFont="1" applyBorder="1" applyAlignment="1">
      <alignment horizontal="center" vertical="center" shrinkToFit="1"/>
    </xf>
    <xf numFmtId="0" fontId="15" fillId="4" borderId="13" xfId="1" applyFont="1" applyFill="1" applyBorder="1" applyAlignment="1">
      <alignment horizontal="center" vertical="center"/>
    </xf>
    <xf numFmtId="0" fontId="15" fillId="4" borderId="5" xfId="1" applyFont="1" applyFill="1" applyBorder="1" applyAlignment="1">
      <alignment horizontal="center" vertical="center"/>
    </xf>
    <xf numFmtId="0" fontId="15" fillId="0" borderId="21" xfId="1" applyFont="1" applyBorder="1" applyAlignment="1">
      <alignment horizontal="center" vertical="center"/>
    </xf>
    <xf numFmtId="0" fontId="15" fillId="0" borderId="2" xfId="1" applyFont="1" applyBorder="1" applyAlignment="1">
      <alignment horizontal="center" vertical="center"/>
    </xf>
    <xf numFmtId="0" fontId="15" fillId="2" borderId="22" xfId="1" applyFont="1" applyFill="1" applyBorder="1" applyAlignment="1">
      <alignment horizontal="center" vertical="center"/>
    </xf>
    <xf numFmtId="0" fontId="15" fillId="2" borderId="27" xfId="1" applyFont="1" applyFill="1" applyBorder="1" applyAlignment="1">
      <alignment horizontal="center" vertical="center"/>
    </xf>
    <xf numFmtId="0" fontId="15" fillId="0" borderId="22" xfId="1" applyFont="1" applyFill="1" applyBorder="1" applyAlignment="1">
      <alignment horizontal="center" vertical="center"/>
    </xf>
    <xf numFmtId="0" fontId="15" fillId="0" borderId="27" xfId="1" applyFont="1" applyFill="1" applyBorder="1" applyAlignment="1">
      <alignment horizontal="center" vertical="center"/>
    </xf>
    <xf numFmtId="0" fontId="11" fillId="0" borderId="9" xfId="1" applyFont="1" applyBorder="1" applyAlignment="1">
      <alignment horizontal="center" vertical="center"/>
    </xf>
    <xf numFmtId="0" fontId="13" fillId="2" borderId="40" xfId="1" applyFont="1" applyFill="1" applyBorder="1" applyAlignment="1">
      <alignment horizontal="left" vertical="center"/>
    </xf>
    <xf numFmtId="0" fontId="7" fillId="0" borderId="40" xfId="1" applyFont="1" applyBorder="1" applyAlignment="1">
      <alignment horizontal="left" vertical="center" shrinkToFit="1"/>
    </xf>
    <xf numFmtId="0" fontId="7" fillId="0" borderId="14" xfId="1" applyFont="1" applyBorder="1" applyAlignment="1">
      <alignment horizontal="left" vertical="center" shrinkToFit="1"/>
    </xf>
    <xf numFmtId="0" fontId="7" fillId="0" borderId="39" xfId="1" applyFont="1" applyBorder="1" applyAlignment="1">
      <alignment horizontal="left" vertical="center" shrinkToFit="1"/>
    </xf>
    <xf numFmtId="0" fontId="7" fillId="0" borderId="40" xfId="1" applyFont="1" applyBorder="1" applyAlignment="1">
      <alignment vertical="center" shrinkToFit="1"/>
    </xf>
    <xf numFmtId="0" fontId="7" fillId="0" borderId="39" xfId="1" applyFont="1" applyBorder="1" applyAlignment="1">
      <alignment vertical="center" shrinkToFit="1"/>
    </xf>
    <xf numFmtId="0" fontId="15" fillId="4" borderId="38" xfId="1" applyFont="1" applyFill="1" applyBorder="1" applyAlignment="1">
      <alignment horizontal="center" vertical="center"/>
    </xf>
    <xf numFmtId="0" fontId="15" fillId="4" borderId="39" xfId="1" applyFont="1" applyFill="1" applyBorder="1" applyAlignment="1">
      <alignment horizontal="center" vertical="center"/>
    </xf>
    <xf numFmtId="0" fontId="9" fillId="0" borderId="6" xfId="1" applyFont="1" applyFill="1" applyBorder="1" applyAlignment="1">
      <alignment horizontal="left" vertical="center" wrapText="1"/>
    </xf>
    <xf numFmtId="0" fontId="15" fillId="0" borderId="38" xfId="1" applyFont="1" applyBorder="1" applyAlignment="1">
      <alignment horizontal="left" vertical="top" wrapText="1"/>
    </xf>
    <xf numFmtId="0" fontId="15" fillId="0" borderId="14" xfId="0" applyFont="1" applyBorder="1" applyAlignment="1">
      <alignment horizontal="left" vertical="top" wrapText="1"/>
    </xf>
    <xf numFmtId="0" fontId="15" fillId="0" borderId="39" xfId="0" applyFont="1" applyBorder="1" applyAlignment="1">
      <alignment horizontal="left" vertical="top" wrapText="1"/>
    </xf>
    <xf numFmtId="0" fontId="32" fillId="0" borderId="2" xfId="1" applyFont="1" applyBorder="1" applyAlignment="1">
      <alignment horizontal="left" vertical="center" wrapText="1"/>
    </xf>
    <xf numFmtId="0" fontId="32" fillId="0" borderId="22" xfId="1" applyFont="1" applyBorder="1" applyAlignment="1">
      <alignment horizontal="left" vertical="center" wrapText="1"/>
    </xf>
    <xf numFmtId="0" fontId="32" fillId="0" borderId="3" xfId="1" applyFont="1" applyBorder="1" applyAlignment="1">
      <alignment horizontal="left" vertical="center" wrapText="1"/>
    </xf>
    <xf numFmtId="0" fontId="32" fillId="0" borderId="13" xfId="1" applyFont="1" applyBorder="1" applyAlignment="1">
      <alignment horizontal="left" vertical="center" wrapText="1"/>
    </xf>
    <xf numFmtId="0" fontId="32" fillId="0" borderId="5" xfId="1" applyFont="1" applyBorder="1" applyAlignment="1">
      <alignment horizontal="left" vertical="center" wrapText="1"/>
    </xf>
    <xf numFmtId="0" fontId="38" fillId="0" borderId="21" xfId="1" applyFont="1" applyBorder="1" applyAlignment="1">
      <alignment horizontal="left" vertical="center" wrapText="1"/>
    </xf>
    <xf numFmtId="0" fontId="14" fillId="0" borderId="2" xfId="1" applyFont="1" applyBorder="1" applyAlignment="1">
      <alignment horizontal="left" vertical="center" wrapText="1"/>
    </xf>
    <xf numFmtId="0" fontId="14" fillId="0" borderId="22" xfId="1" applyFont="1" applyBorder="1" applyAlignment="1">
      <alignment horizontal="left" vertical="center" wrapText="1"/>
    </xf>
    <xf numFmtId="0" fontId="14" fillId="0" borderId="3" xfId="1" applyFont="1" applyBorder="1" applyAlignment="1">
      <alignment horizontal="left" vertical="center" wrapText="1"/>
    </xf>
    <xf numFmtId="0" fontId="14" fillId="0" borderId="13" xfId="1" applyFont="1" applyBorder="1" applyAlignment="1">
      <alignment horizontal="left" vertical="center" wrapText="1"/>
    </xf>
    <xf numFmtId="0" fontId="14" fillId="0" borderId="5" xfId="1" applyFont="1" applyBorder="1" applyAlignment="1">
      <alignment horizontal="left" vertical="center" wrapText="1"/>
    </xf>
    <xf numFmtId="0" fontId="7" fillId="0" borderId="21" xfId="1" applyFont="1" applyBorder="1" applyAlignment="1">
      <alignment horizontal="left" vertical="center" wrapText="1"/>
    </xf>
    <xf numFmtId="0" fontId="4" fillId="0" borderId="2" xfId="1" applyBorder="1" applyAlignment="1">
      <alignment horizontal="left" vertical="center" wrapText="1"/>
    </xf>
    <xf numFmtId="0" fontId="4" fillId="0" borderId="22" xfId="1" applyBorder="1" applyAlignment="1">
      <alignment horizontal="left" vertical="center" wrapText="1"/>
    </xf>
    <xf numFmtId="0" fontId="4" fillId="0" borderId="3" xfId="1" applyBorder="1" applyAlignment="1">
      <alignment horizontal="left" vertical="center" wrapText="1"/>
    </xf>
    <xf numFmtId="0" fontId="4" fillId="0" borderId="13" xfId="1" applyBorder="1" applyAlignment="1">
      <alignment horizontal="left" vertical="center" wrapText="1"/>
    </xf>
    <xf numFmtId="0" fontId="4" fillId="0" borderId="5" xfId="1" applyBorder="1" applyAlignment="1">
      <alignment horizontal="left" vertical="center" wrapText="1"/>
    </xf>
    <xf numFmtId="0" fontId="10" fillId="0" borderId="38" xfId="1" applyFont="1" applyBorder="1" applyAlignment="1">
      <alignment horizontal="left" vertical="top" wrapText="1" shrinkToFit="1"/>
    </xf>
    <xf numFmtId="0" fontId="10" fillId="0" borderId="14" xfId="0" applyFont="1" applyBorder="1" applyAlignment="1">
      <alignment horizontal="left" vertical="top" wrapText="1" shrinkToFit="1"/>
    </xf>
    <xf numFmtId="0" fontId="10" fillId="0" borderId="39" xfId="0" applyFont="1" applyBorder="1" applyAlignment="1">
      <alignment horizontal="left" vertical="top" wrapText="1" shrinkToFit="1"/>
    </xf>
    <xf numFmtId="0" fontId="15" fillId="0" borderId="38" xfId="1" applyFont="1" applyBorder="1" applyAlignment="1">
      <alignment horizontal="left" vertical="center" wrapText="1"/>
    </xf>
    <xf numFmtId="0" fontId="15" fillId="0" borderId="14" xfId="0" applyFont="1" applyBorder="1" applyAlignment="1">
      <alignment horizontal="left" vertical="center" wrapText="1"/>
    </xf>
    <xf numFmtId="0" fontId="15" fillId="0" borderId="39" xfId="0" applyFont="1" applyBorder="1" applyAlignment="1">
      <alignment horizontal="left" vertical="center" wrapText="1"/>
    </xf>
    <xf numFmtId="0" fontId="14" fillId="0" borderId="23" xfId="1" applyNumberFormat="1" applyFont="1" applyBorder="1" applyAlignment="1">
      <alignment horizontal="left"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2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9" fillId="0" borderId="1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40" fillId="0" borderId="23" xfId="1" applyFont="1" applyBorder="1" applyAlignment="1">
      <alignment vertical="center" wrapText="1"/>
    </xf>
    <xf numFmtId="0" fontId="40" fillId="0" borderId="23" xfId="0" applyFont="1" applyBorder="1" applyAlignment="1">
      <alignment vertical="center" wrapText="1"/>
    </xf>
    <xf numFmtId="0" fontId="40" fillId="0" borderId="24" xfId="0" applyFont="1" applyBorder="1" applyAlignment="1">
      <alignment vertical="center" wrapText="1"/>
    </xf>
    <xf numFmtId="0" fontId="40" fillId="0" borderId="25" xfId="0" applyFont="1" applyBorder="1" applyAlignment="1">
      <alignment vertical="center" wrapText="1"/>
    </xf>
    <xf numFmtId="0" fontId="40" fillId="0" borderId="23" xfId="1"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40" fillId="0" borderId="25" xfId="0" applyFont="1" applyBorder="1" applyAlignment="1">
      <alignment horizontal="center" vertical="center" wrapText="1"/>
    </xf>
    <xf numFmtId="0" fontId="8" fillId="0" borderId="23" xfId="1" applyFont="1" applyBorder="1" applyAlignment="1">
      <alignment vertical="center" wrapText="1"/>
    </xf>
    <xf numFmtId="0" fontId="8" fillId="0" borderId="23" xfId="0" applyFont="1" applyBorder="1" applyAlignment="1">
      <alignment vertical="center" wrapText="1"/>
    </xf>
    <xf numFmtId="0" fontId="8" fillId="0" borderId="24" xfId="0" applyFont="1" applyBorder="1" applyAlignment="1">
      <alignment vertical="center" wrapText="1"/>
    </xf>
    <xf numFmtId="0" fontId="8" fillId="0" borderId="25" xfId="0" applyFont="1" applyBorder="1" applyAlignment="1">
      <alignment vertical="center" wrapText="1"/>
    </xf>
    <xf numFmtId="0" fontId="41" fillId="0" borderId="22" xfId="1" applyFont="1" applyBorder="1" applyAlignment="1">
      <alignment horizontal="left" vertical="center" wrapText="1"/>
    </xf>
    <xf numFmtId="0" fontId="8" fillId="0" borderId="3" xfId="0" applyFont="1" applyBorder="1" applyAlignment="1">
      <alignment horizontal="left" vertical="center" wrapText="1"/>
    </xf>
    <xf numFmtId="0" fontId="8" fillId="0" borderId="22" xfId="0" applyFont="1" applyBorder="1" applyAlignment="1">
      <alignment horizontal="left" vertical="center" wrapText="1"/>
    </xf>
    <xf numFmtId="0" fontId="8" fillId="0" borderId="13" xfId="0" applyFont="1" applyBorder="1" applyAlignment="1">
      <alignment horizontal="left" vertical="center" wrapText="1"/>
    </xf>
    <xf numFmtId="0" fontId="8" fillId="0" borderId="5" xfId="0" applyFont="1" applyBorder="1" applyAlignment="1">
      <alignment horizontal="left" vertical="center" wrapText="1"/>
    </xf>
    <xf numFmtId="0" fontId="0" fillId="0" borderId="21" xfId="0" applyBorder="1" applyAlignment="1">
      <alignment horizontal="left" vertical="center" wrapText="1"/>
    </xf>
    <xf numFmtId="0" fontId="31" fillId="0" borderId="24" xfId="1" applyFont="1" applyBorder="1" applyAlignment="1">
      <alignment horizontal="center" vertical="center" textRotation="255" wrapText="1"/>
    </xf>
    <xf numFmtId="0" fontId="42" fillId="0" borderId="23" xfId="1" applyFont="1" applyBorder="1" applyAlignment="1">
      <alignment horizontal="left" vertical="center" wrapText="1"/>
    </xf>
    <xf numFmtId="0" fontId="42" fillId="0" borderId="24" xfId="1" applyFont="1" applyBorder="1" applyAlignment="1">
      <alignment horizontal="left" vertical="center" wrapText="1"/>
    </xf>
    <xf numFmtId="0" fontId="43" fillId="0" borderId="24" xfId="0" applyFont="1" applyBorder="1" applyAlignment="1">
      <alignment vertical="center" wrapText="1"/>
    </xf>
    <xf numFmtId="0" fontId="43" fillId="0" borderId="25" xfId="0" applyFont="1" applyBorder="1" applyAlignment="1">
      <alignment vertical="center" wrapText="1"/>
    </xf>
    <xf numFmtId="0" fontId="16" fillId="0" borderId="38" xfId="1" applyFont="1" applyBorder="1" applyAlignment="1">
      <alignment horizontal="left" vertical="top" wrapText="1"/>
    </xf>
    <xf numFmtId="0" fontId="16" fillId="0" borderId="14" xfId="0" applyFont="1" applyBorder="1" applyAlignment="1">
      <alignment horizontal="left" vertical="top" wrapText="1"/>
    </xf>
    <xf numFmtId="0" fontId="16" fillId="0" borderId="39" xfId="0" applyFont="1" applyBorder="1" applyAlignment="1">
      <alignment horizontal="left" vertical="top" wrapText="1"/>
    </xf>
    <xf numFmtId="0" fontId="15" fillId="0" borderId="38" xfId="1" applyFont="1" applyBorder="1" applyAlignment="1">
      <alignment horizontal="left" vertical="center" wrapText="1" shrinkToFit="1"/>
    </xf>
    <xf numFmtId="0" fontId="15" fillId="0" borderId="14" xfId="0" applyFont="1" applyBorder="1" applyAlignment="1">
      <alignment horizontal="left" vertical="center" wrapText="1" shrinkToFit="1"/>
    </xf>
    <xf numFmtId="0" fontId="15" fillId="0" borderId="39" xfId="0" applyFont="1" applyBorder="1" applyAlignment="1">
      <alignment horizontal="left" vertical="center" wrapText="1" shrinkToFit="1"/>
    </xf>
    <xf numFmtId="0" fontId="41" fillId="0" borderId="23" xfId="1" applyFont="1" applyBorder="1" applyAlignment="1">
      <alignment horizontal="left" vertical="center" wrapText="1"/>
    </xf>
    <xf numFmtId="0" fontId="41" fillId="0" borderId="21" xfId="1" applyFont="1" applyBorder="1" applyAlignment="1">
      <alignment horizontal="left" vertical="center" wrapText="1"/>
    </xf>
    <xf numFmtId="0" fontId="8" fillId="0" borderId="2" xfId="0" applyFont="1" applyBorder="1" applyAlignment="1">
      <alignment horizontal="left" vertical="center" wrapText="1"/>
    </xf>
    <xf numFmtId="0" fontId="22" fillId="0" borderId="6" xfId="1" applyFont="1" applyFill="1" applyBorder="1" applyAlignment="1">
      <alignment horizontal="left" vertical="center" wrapText="1"/>
    </xf>
    <xf numFmtId="0" fontId="9" fillId="0" borderId="6" xfId="0" applyFont="1" applyFill="1" applyBorder="1" applyAlignment="1">
      <alignment horizontal="left" vertical="center" wrapText="1"/>
    </xf>
    <xf numFmtId="0" fontId="10" fillId="0" borderId="38" xfId="1" applyFont="1" applyBorder="1" applyAlignment="1">
      <alignment horizontal="left" vertical="center" wrapText="1"/>
    </xf>
    <xf numFmtId="0" fontId="10" fillId="0" borderId="14" xfId="0" applyFont="1" applyBorder="1" applyAlignment="1">
      <alignment horizontal="left" vertical="center" wrapText="1"/>
    </xf>
    <xf numFmtId="0" fontId="10" fillId="0" borderId="39" xfId="0" applyFont="1" applyBorder="1" applyAlignment="1">
      <alignment horizontal="left" vertical="center" wrapText="1"/>
    </xf>
    <xf numFmtId="0" fontId="9" fillId="0" borderId="6" xfId="1" applyFont="1" applyBorder="1" applyAlignment="1">
      <alignment horizontal="left" vertical="center" wrapText="1"/>
    </xf>
    <xf numFmtId="0" fontId="25" fillId="0" borderId="23" xfId="1" applyFont="1" applyBorder="1" applyAlignment="1">
      <alignment horizontal="left" vertical="center" wrapText="1" shrinkToFit="1"/>
    </xf>
    <xf numFmtId="0" fontId="25" fillId="0" borderId="24" xfId="1" applyFont="1" applyBorder="1" applyAlignment="1">
      <alignment horizontal="left" vertical="center" wrapText="1" shrinkToFit="1"/>
    </xf>
    <xf numFmtId="0" fontId="7" fillId="0" borderId="24" xfId="0" applyFont="1" applyBorder="1" applyAlignment="1">
      <alignment vertical="center" wrapText="1"/>
    </xf>
    <xf numFmtId="0" fontId="7" fillId="0" borderId="25" xfId="0" applyFont="1" applyBorder="1" applyAlignment="1">
      <alignment vertical="center" wrapText="1"/>
    </xf>
    <xf numFmtId="0" fontId="11" fillId="0" borderId="7" xfId="3" applyFont="1" applyBorder="1" applyAlignment="1">
      <alignment horizontal="center" vertical="center"/>
    </xf>
    <xf numFmtId="0" fontId="11" fillId="0" borderId="8" xfId="3" applyFont="1" applyBorder="1" applyAlignment="1">
      <alignment horizontal="center" vertical="center"/>
    </xf>
    <xf numFmtId="0" fontId="11" fillId="0" borderId="8" xfId="3" applyFont="1" applyBorder="1">
      <alignment vertical="center"/>
    </xf>
    <xf numFmtId="0" fontId="11" fillId="0" borderId="9" xfId="3" applyFont="1" applyBorder="1">
      <alignment vertical="center"/>
    </xf>
    <xf numFmtId="0" fontId="18" fillId="6" borderId="46" xfId="3" quotePrefix="1" applyFont="1" applyFill="1" applyBorder="1" applyAlignment="1">
      <alignment horizontal="center" vertical="center"/>
    </xf>
    <xf numFmtId="0" fontId="18" fillId="6" borderId="47" xfId="3" quotePrefix="1" applyFont="1" applyFill="1" applyBorder="1" applyAlignment="1">
      <alignment horizontal="center" vertical="center"/>
    </xf>
    <xf numFmtId="0" fontId="18" fillId="6" borderId="48" xfId="3" quotePrefix="1" applyFont="1" applyFill="1" applyBorder="1" applyAlignment="1">
      <alignment horizontal="center" vertical="center"/>
    </xf>
    <xf numFmtId="0" fontId="18" fillId="6" borderId="49" xfId="3" quotePrefix="1" applyFont="1" applyFill="1" applyBorder="1" applyAlignment="1">
      <alignment horizontal="center" vertical="center"/>
    </xf>
    <xf numFmtId="0" fontId="18" fillId="6" borderId="50" xfId="3" quotePrefix="1" applyFont="1" applyFill="1" applyBorder="1" applyAlignment="1">
      <alignment horizontal="center" vertical="center"/>
    </xf>
    <xf numFmtId="0" fontId="18" fillId="6" borderId="51" xfId="3" quotePrefix="1" applyFont="1" applyFill="1" applyBorder="1" applyAlignment="1">
      <alignment horizontal="center" vertical="center"/>
    </xf>
    <xf numFmtId="0" fontId="13" fillId="6" borderId="14" xfId="3" applyFont="1" applyFill="1" applyBorder="1" applyAlignment="1">
      <alignment horizontal="left" vertical="center"/>
    </xf>
    <xf numFmtId="0" fontId="13" fillId="6" borderId="39" xfId="3" applyFont="1" applyFill="1" applyBorder="1" applyAlignment="1">
      <alignment horizontal="left" vertical="center"/>
    </xf>
    <xf numFmtId="0" fontId="7" fillId="0" borderId="4" xfId="3" applyFont="1" applyBorder="1" applyAlignment="1">
      <alignment horizontal="left" vertical="center" shrinkToFit="1"/>
    </xf>
    <xf numFmtId="0" fontId="7" fillId="0" borderId="5" xfId="3" applyFont="1" applyBorder="1" applyAlignment="1">
      <alignment horizontal="left" vertical="center" shrinkToFit="1"/>
    </xf>
    <xf numFmtId="0" fontId="7" fillId="0" borderId="14" xfId="3" applyFont="1" applyBorder="1" applyAlignment="1">
      <alignment vertical="center" shrinkToFit="1"/>
    </xf>
    <xf numFmtId="0" fontId="8" fillId="0" borderId="0" xfId="3" quotePrefix="1" applyFont="1" applyAlignment="1">
      <alignment horizontal="center"/>
    </xf>
    <xf numFmtId="0" fontId="7" fillId="6" borderId="15" xfId="3" applyFont="1" applyFill="1" applyBorder="1" applyAlignment="1">
      <alignment horizontal="center" vertical="center"/>
    </xf>
    <xf numFmtId="0" fontId="7" fillId="6" borderId="16" xfId="3" applyFont="1" applyFill="1" applyBorder="1" applyAlignment="1">
      <alignment horizontal="center" vertical="center"/>
    </xf>
    <xf numFmtId="0" fontId="7" fillId="0" borderId="18" xfId="3" applyFont="1" applyBorder="1" applyAlignment="1">
      <alignment horizontal="center" vertical="center"/>
    </xf>
    <xf numFmtId="0" fontId="7" fillId="0" borderId="19" xfId="3" applyFont="1" applyBorder="1" applyAlignment="1">
      <alignment horizontal="center" vertical="center"/>
    </xf>
    <xf numFmtId="0" fontId="15" fillId="0" borderId="18" xfId="3" applyFont="1" applyBorder="1" applyAlignment="1">
      <alignment horizontal="center" vertical="center"/>
    </xf>
    <xf numFmtId="0" fontId="15" fillId="0" borderId="26" xfId="3" applyFont="1" applyBorder="1" applyAlignment="1">
      <alignment horizontal="center" vertical="center"/>
    </xf>
    <xf numFmtId="0" fontId="15" fillId="6" borderId="18" xfId="3" applyFont="1" applyFill="1" applyBorder="1" applyAlignment="1">
      <alignment horizontal="center" vertical="center"/>
    </xf>
    <xf numFmtId="0" fontId="15" fillId="6" borderId="19" xfId="3" applyFont="1" applyFill="1" applyBorder="1" applyAlignment="1">
      <alignment horizontal="center" vertical="center"/>
    </xf>
    <xf numFmtId="0" fontId="15" fillId="0" borderId="19" xfId="3" applyFont="1" applyBorder="1" applyAlignment="1">
      <alignment horizontal="center" vertical="center"/>
    </xf>
    <xf numFmtId="0" fontId="15" fillId="0" borderId="18" xfId="3" applyFont="1" applyBorder="1" applyAlignment="1">
      <alignment horizontal="center" vertical="center" shrinkToFit="1"/>
    </xf>
    <xf numFmtId="0" fontId="15" fillId="0" borderId="19" xfId="3" applyFont="1" applyBorder="1" applyAlignment="1">
      <alignment horizontal="center" vertical="center" shrinkToFit="1"/>
    </xf>
    <xf numFmtId="0" fontId="15" fillId="4" borderId="28" xfId="3" applyFont="1" applyFill="1" applyBorder="1" applyAlignment="1">
      <alignment horizontal="center" vertical="center"/>
    </xf>
    <xf numFmtId="0" fontId="15" fillId="4" borderId="29" xfId="3" applyFont="1" applyFill="1" applyBorder="1" applyAlignment="1">
      <alignment horizontal="center" vertical="center"/>
    </xf>
    <xf numFmtId="0" fontId="9" fillId="0" borderId="21" xfId="3" applyFont="1" applyBorder="1" applyAlignment="1">
      <alignment horizontal="left" vertical="center" wrapText="1"/>
    </xf>
    <xf numFmtId="0" fontId="9" fillId="0" borderId="1" xfId="3" applyFont="1" applyBorder="1" applyAlignment="1">
      <alignment horizontal="left" vertical="center" wrapText="1"/>
    </xf>
    <xf numFmtId="0" fontId="9" fillId="0" borderId="2" xfId="3" applyFont="1" applyBorder="1" applyAlignment="1">
      <alignment horizontal="left" vertical="center" wrapText="1"/>
    </xf>
    <xf numFmtId="0" fontId="9" fillId="0" borderId="22" xfId="3" applyFont="1" applyBorder="1" applyAlignment="1">
      <alignment horizontal="left" vertical="center" wrapText="1"/>
    </xf>
    <xf numFmtId="0" fontId="9" fillId="0" borderId="0" xfId="3" applyFont="1" applyAlignment="1">
      <alignment horizontal="left" vertical="center" wrapText="1"/>
    </xf>
    <xf numFmtId="0" fontId="9" fillId="0" borderId="3" xfId="3" applyFont="1" applyBorder="1" applyAlignment="1">
      <alignment horizontal="left" vertical="center" wrapText="1"/>
    </xf>
    <xf numFmtId="0" fontId="9" fillId="0" borderId="13" xfId="3" applyFont="1" applyBorder="1" applyAlignment="1">
      <alignment horizontal="left" vertical="center" wrapText="1"/>
    </xf>
    <xf numFmtId="0" fontId="9" fillId="0" borderId="4" xfId="3" applyFont="1" applyBorder="1" applyAlignment="1">
      <alignment horizontal="left" vertical="center" wrapText="1"/>
    </xf>
    <xf numFmtId="0" fontId="9" fillId="0" borderId="5" xfId="3" applyFont="1" applyBorder="1" applyAlignment="1">
      <alignment horizontal="left" vertical="center" wrapText="1"/>
    </xf>
    <xf numFmtId="0" fontId="9" fillId="0" borderId="6" xfId="3" applyFont="1" applyBorder="1" applyAlignment="1">
      <alignment horizontal="left" vertical="center" wrapText="1"/>
    </xf>
    <xf numFmtId="0" fontId="15" fillId="6" borderId="6" xfId="3" applyFont="1" applyFill="1" applyBorder="1" applyAlignment="1">
      <alignment horizontal="center" vertical="center" wrapText="1"/>
    </xf>
    <xf numFmtId="1" fontId="22" fillId="5" borderId="38" xfId="3" applyNumberFormat="1" applyFont="1" applyFill="1" applyBorder="1" applyAlignment="1">
      <alignment horizontal="left" vertical="center"/>
    </xf>
    <xf numFmtId="1" fontId="22" fillId="5" borderId="14" xfId="3" applyNumberFormat="1" applyFont="1" applyFill="1" applyBorder="1" applyAlignment="1">
      <alignment horizontal="left" vertical="center"/>
    </xf>
    <xf numFmtId="1" fontId="22" fillId="5" borderId="39" xfId="3" applyNumberFormat="1" applyFont="1" applyFill="1" applyBorder="1" applyAlignment="1">
      <alignment horizontal="left" vertical="center"/>
    </xf>
    <xf numFmtId="0" fontId="15" fillId="6" borderId="21" xfId="3" applyFont="1" applyFill="1" applyBorder="1" applyAlignment="1">
      <alignment horizontal="center" vertical="center" wrapText="1"/>
    </xf>
    <xf numFmtId="0" fontId="15" fillId="6" borderId="2" xfId="3" applyFont="1" applyFill="1" applyBorder="1" applyAlignment="1">
      <alignment horizontal="center" vertical="center" wrapText="1"/>
    </xf>
    <xf numFmtId="0" fontId="15" fillId="6" borderId="22" xfId="3" applyFont="1" applyFill="1" applyBorder="1" applyAlignment="1">
      <alignment horizontal="center" vertical="center" wrapText="1"/>
    </xf>
    <xf numFmtId="0" fontId="15" fillId="6" borderId="3" xfId="3" applyFont="1" applyFill="1" applyBorder="1" applyAlignment="1">
      <alignment horizontal="center" vertical="center" wrapText="1"/>
    </xf>
    <xf numFmtId="0" fontId="15" fillId="6" borderId="13" xfId="3" applyFont="1" applyFill="1" applyBorder="1" applyAlignment="1">
      <alignment horizontal="center" vertical="center" wrapText="1"/>
    </xf>
    <xf numFmtId="0" fontId="15" fillId="6" borderId="5" xfId="3" applyFont="1" applyFill="1" applyBorder="1" applyAlignment="1">
      <alignment horizontal="center" vertical="center" wrapText="1"/>
    </xf>
    <xf numFmtId="49" fontId="18" fillId="6" borderId="46" xfId="3" quotePrefix="1" applyNumberFormat="1" applyFont="1" applyFill="1" applyBorder="1" applyAlignment="1">
      <alignment horizontal="center" vertical="center" shrinkToFit="1"/>
    </xf>
    <xf numFmtId="49" fontId="18" fillId="6" borderId="47" xfId="3" quotePrefix="1" applyNumberFormat="1" applyFont="1" applyFill="1" applyBorder="1" applyAlignment="1">
      <alignment horizontal="center" vertical="center" shrinkToFit="1"/>
    </xf>
    <xf numFmtId="49" fontId="18" fillId="6" borderId="48" xfId="3" quotePrefix="1" applyNumberFormat="1" applyFont="1" applyFill="1" applyBorder="1" applyAlignment="1">
      <alignment horizontal="center" vertical="center" shrinkToFit="1"/>
    </xf>
    <xf numFmtId="49" fontId="18" fillId="6" borderId="49" xfId="3" quotePrefix="1" applyNumberFormat="1" applyFont="1" applyFill="1" applyBorder="1" applyAlignment="1">
      <alignment horizontal="center" vertical="center" shrinkToFit="1"/>
    </xf>
    <xf numFmtId="49" fontId="18" fillId="6" borderId="50" xfId="3" quotePrefix="1" applyNumberFormat="1" applyFont="1" applyFill="1" applyBorder="1" applyAlignment="1">
      <alignment horizontal="center" vertical="center" shrinkToFit="1"/>
    </xf>
    <xf numFmtId="49" fontId="18" fillId="6" borderId="51" xfId="3" quotePrefix="1" applyNumberFormat="1" applyFont="1" applyFill="1" applyBorder="1" applyAlignment="1">
      <alignment horizontal="center" vertical="center" shrinkToFit="1"/>
    </xf>
    <xf numFmtId="1" fontId="23" fillId="5" borderId="38" xfId="3" applyNumberFormat="1" applyFont="1" applyFill="1" applyBorder="1" applyAlignment="1">
      <alignment horizontal="left" vertical="center"/>
    </xf>
    <xf numFmtId="1" fontId="23" fillId="5" borderId="14" xfId="3" applyNumberFormat="1" applyFont="1" applyFill="1" applyBorder="1" applyAlignment="1">
      <alignment horizontal="left" vertical="center"/>
    </xf>
    <xf numFmtId="1" fontId="23" fillId="5" borderId="39" xfId="3" applyNumberFormat="1" applyFont="1" applyFill="1" applyBorder="1" applyAlignment="1">
      <alignment horizontal="left" vertical="center"/>
    </xf>
    <xf numFmtId="0" fontId="9" fillId="0" borderId="6" xfId="3" applyFont="1" applyBorder="1" applyAlignment="1">
      <alignment vertical="center" wrapText="1"/>
    </xf>
    <xf numFmtId="0" fontId="9" fillId="0" borderId="21" xfId="3" applyFont="1" applyBorder="1" applyAlignment="1">
      <alignment vertical="center" wrapText="1"/>
    </xf>
    <xf numFmtId="0" fontId="9" fillId="0" borderId="1" xfId="3" applyFont="1" applyBorder="1" applyAlignment="1">
      <alignment vertical="center" wrapText="1"/>
    </xf>
    <xf numFmtId="0" fontId="9" fillId="0" borderId="2" xfId="3" applyFont="1" applyBorder="1" applyAlignment="1">
      <alignment vertical="center" wrapText="1"/>
    </xf>
    <xf numFmtId="0" fontId="9" fillId="0" borderId="22" xfId="3" applyFont="1" applyBorder="1" applyAlignment="1">
      <alignment vertical="center" wrapText="1"/>
    </xf>
    <xf numFmtId="0" fontId="9" fillId="0" borderId="0" xfId="3" applyFont="1" applyAlignment="1">
      <alignment vertical="center" wrapText="1"/>
    </xf>
    <xf numFmtId="0" fontId="9" fillId="0" borderId="3" xfId="3" applyFont="1" applyBorder="1" applyAlignment="1">
      <alignment vertical="center" wrapText="1"/>
    </xf>
    <xf numFmtId="0" fontId="9" fillId="0" borderId="13" xfId="3" applyFont="1" applyBorder="1" applyAlignment="1">
      <alignment vertical="center" wrapText="1"/>
    </xf>
    <xf numFmtId="0" fontId="9" fillId="0" borderId="4" xfId="3" applyFont="1" applyBorder="1" applyAlignment="1">
      <alignment vertical="center" wrapText="1"/>
    </xf>
    <xf numFmtId="0" fontId="9" fillId="0" borderId="5" xfId="3" applyFont="1" applyBorder="1" applyAlignment="1">
      <alignment vertical="center" wrapText="1"/>
    </xf>
    <xf numFmtId="0" fontId="7" fillId="0" borderId="38" xfId="1" applyFont="1" applyBorder="1" applyAlignment="1">
      <alignment horizontal="left" vertical="center"/>
    </xf>
    <xf numFmtId="0" fontId="0" fillId="0" borderId="14" xfId="0" applyBorder="1" applyAlignment="1">
      <alignment horizontal="left" vertical="center"/>
    </xf>
    <xf numFmtId="0" fontId="0" fillId="0" borderId="39" xfId="0" applyBorder="1" applyAlignment="1">
      <alignment horizontal="left" vertical="center"/>
    </xf>
    <xf numFmtId="0" fontId="23" fillId="0" borderId="6" xfId="3" applyFont="1" applyBorder="1" applyAlignment="1">
      <alignment horizontal="left" vertical="center" wrapText="1"/>
    </xf>
    <xf numFmtId="0" fontId="9" fillId="0" borderId="30" xfId="3" applyFont="1" applyBorder="1" applyAlignment="1">
      <alignment horizontal="left" vertical="center" wrapText="1"/>
    </xf>
    <xf numFmtId="0" fontId="9" fillId="0" borderId="31" xfId="3" applyFont="1" applyBorder="1" applyAlignment="1">
      <alignment horizontal="left" vertical="center" wrapText="1"/>
    </xf>
    <xf numFmtId="0" fontId="9" fillId="0" borderId="54" xfId="3" applyFont="1" applyBorder="1" applyAlignment="1">
      <alignment horizontal="left" vertical="center" wrapText="1"/>
    </xf>
    <xf numFmtId="0" fontId="9" fillId="0" borderId="55" xfId="3" applyFont="1" applyBorder="1" applyAlignment="1">
      <alignment horizontal="left" vertical="center" wrapText="1"/>
    </xf>
    <xf numFmtId="0" fontId="9" fillId="0" borderId="32" xfId="3" applyFont="1" applyBorder="1" applyAlignment="1">
      <alignment horizontal="left" vertical="center" wrapText="1"/>
    </xf>
    <xf numFmtId="0" fontId="9" fillId="0" borderId="33" xfId="3" applyFont="1" applyBorder="1" applyAlignment="1">
      <alignment horizontal="left" vertical="center" wrapText="1"/>
    </xf>
    <xf numFmtId="0" fontId="9" fillId="0" borderId="34" xfId="3" applyFont="1" applyBorder="1" applyAlignment="1">
      <alignment horizontal="left" vertical="center" wrapText="1"/>
    </xf>
    <xf numFmtId="0" fontId="9" fillId="0" borderId="35" xfId="3" applyFont="1" applyBorder="1" applyAlignment="1">
      <alignment horizontal="left" vertical="center" wrapText="1"/>
    </xf>
    <xf numFmtId="0" fontId="16" fillId="0" borderId="43" xfId="1" applyFont="1" applyBorder="1" applyAlignment="1">
      <alignment horizontal="left" vertical="center" wrapText="1"/>
    </xf>
    <xf numFmtId="0" fontId="16" fillId="0" borderId="44" xfId="0" applyFont="1" applyBorder="1" applyAlignment="1">
      <alignment horizontal="left" vertical="center" wrapText="1"/>
    </xf>
    <xf numFmtId="0" fontId="16" fillId="0" borderId="42" xfId="0" applyFont="1" applyBorder="1" applyAlignment="1">
      <alignment horizontal="left" vertical="center" wrapText="1"/>
    </xf>
    <xf numFmtId="0" fontId="32" fillId="0" borderId="24" xfId="1" applyFont="1" applyBorder="1" applyAlignment="1">
      <alignment horizontal="left" vertical="center" wrapText="1"/>
    </xf>
    <xf numFmtId="0" fontId="22" fillId="0" borderId="30" xfId="3" applyFont="1" applyBorder="1" applyAlignment="1">
      <alignment horizontal="left" vertical="center" wrapText="1"/>
    </xf>
    <xf numFmtId="0" fontId="22" fillId="0" borderId="31" xfId="3" applyFont="1" applyBorder="1" applyAlignment="1">
      <alignment horizontal="left" vertical="center" wrapText="1"/>
    </xf>
    <xf numFmtId="0" fontId="22" fillId="0" borderId="54" xfId="3" applyFont="1" applyBorder="1" applyAlignment="1">
      <alignment horizontal="left" vertical="center" wrapText="1"/>
    </xf>
    <xf numFmtId="0" fontId="22" fillId="0" borderId="55" xfId="3" applyFont="1" applyBorder="1" applyAlignment="1">
      <alignment horizontal="left" vertical="center" wrapText="1"/>
    </xf>
    <xf numFmtId="0" fontId="22" fillId="0" borderId="32" xfId="3" applyFont="1" applyBorder="1" applyAlignment="1">
      <alignment horizontal="left" vertical="center" wrapText="1"/>
    </xf>
    <xf numFmtId="0" fontId="22" fillId="0" borderId="33" xfId="3" applyFont="1" applyBorder="1" applyAlignment="1">
      <alignment horizontal="left" vertical="center" wrapText="1"/>
    </xf>
    <xf numFmtId="0" fontId="22" fillId="0" borderId="34" xfId="3" applyFont="1" applyBorder="1" applyAlignment="1">
      <alignment horizontal="left" vertical="center" wrapText="1"/>
    </xf>
    <xf numFmtId="0" fontId="22" fillId="0" borderId="35" xfId="3" applyFont="1" applyBorder="1" applyAlignment="1">
      <alignment horizontal="left" vertical="center" wrapText="1"/>
    </xf>
    <xf numFmtId="0" fontId="42" fillId="0" borderId="21" xfId="1" applyFont="1" applyBorder="1" applyAlignment="1">
      <alignment horizontal="left" vertical="center" wrapText="1"/>
    </xf>
    <xf numFmtId="0" fontId="43" fillId="0" borderId="2" xfId="0" applyFont="1" applyBorder="1" applyAlignment="1">
      <alignment horizontal="left" vertical="center" wrapText="1"/>
    </xf>
    <xf numFmtId="0" fontId="43" fillId="0" borderId="22" xfId="0" applyFont="1" applyBorder="1" applyAlignment="1">
      <alignment horizontal="left" vertical="center" wrapText="1"/>
    </xf>
    <xf numFmtId="0" fontId="43" fillId="0" borderId="3" xfId="0" applyFont="1" applyBorder="1" applyAlignment="1">
      <alignment horizontal="left" vertical="center" wrapText="1"/>
    </xf>
    <xf numFmtId="0" fontId="43" fillId="0" borderId="13" xfId="0" applyFont="1" applyBorder="1" applyAlignment="1">
      <alignment horizontal="left" vertical="center" wrapText="1"/>
    </xf>
    <xf numFmtId="0" fontId="43" fillId="0" borderId="5" xfId="0" applyFont="1" applyBorder="1" applyAlignment="1">
      <alignment horizontal="left" vertical="center" wrapText="1"/>
    </xf>
    <xf numFmtId="0" fontId="40" fillId="0" borderId="23" xfId="3" applyFont="1" applyBorder="1" applyAlignment="1">
      <alignment horizontal="center" vertical="center" wrapText="1"/>
    </xf>
    <xf numFmtId="0" fontId="43" fillId="0" borderId="23" xfId="3" applyFont="1" applyBorder="1" applyAlignment="1">
      <alignment vertical="center" wrapText="1"/>
    </xf>
    <xf numFmtId="0" fontId="43" fillId="0" borderId="23" xfId="0" applyFont="1" applyBorder="1" applyAlignment="1">
      <alignment vertical="center" wrapText="1"/>
    </xf>
    <xf numFmtId="0" fontId="9" fillId="0" borderId="6" xfId="0" applyFont="1" applyBorder="1" applyAlignment="1">
      <alignmen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9" fillId="0" borderId="21" xfId="3" applyNumberFormat="1" applyFont="1" applyBorder="1" applyAlignment="1">
      <alignment horizontal="left" vertical="center" wrapText="1" indent="1"/>
    </xf>
    <xf numFmtId="0" fontId="9" fillId="0" borderId="1" xfId="0" applyNumberFormat="1" applyFont="1" applyBorder="1" applyAlignment="1">
      <alignment horizontal="left" vertical="center" wrapText="1" indent="1"/>
    </xf>
    <xf numFmtId="0" fontId="9" fillId="0" borderId="2" xfId="0" applyNumberFormat="1" applyFont="1" applyBorder="1" applyAlignment="1">
      <alignment horizontal="left" vertical="center" wrapText="1" indent="1"/>
    </xf>
    <xf numFmtId="0" fontId="9" fillId="0" borderId="22" xfId="0" applyNumberFormat="1" applyFont="1" applyBorder="1" applyAlignment="1">
      <alignment horizontal="left" vertical="center" wrapText="1" indent="1"/>
    </xf>
    <xf numFmtId="0" fontId="9" fillId="0" borderId="0" xfId="0" applyNumberFormat="1" applyFont="1" applyAlignment="1">
      <alignment horizontal="left" vertical="center" wrapText="1" indent="1"/>
    </xf>
    <xf numFmtId="0" fontId="9" fillId="0" borderId="3" xfId="0" applyNumberFormat="1" applyFont="1" applyBorder="1" applyAlignment="1">
      <alignment horizontal="left" vertical="center" wrapText="1" indent="1"/>
    </xf>
    <xf numFmtId="0" fontId="9" fillId="0" borderId="13" xfId="0" applyNumberFormat="1" applyFont="1" applyBorder="1" applyAlignment="1">
      <alignment horizontal="left" vertical="center" wrapText="1" indent="1"/>
    </xf>
    <xf numFmtId="0" fontId="9" fillId="0" borderId="4" xfId="0" applyNumberFormat="1" applyFont="1" applyBorder="1" applyAlignment="1">
      <alignment horizontal="left" vertical="center" wrapText="1" indent="1"/>
    </xf>
    <xf numFmtId="0" fontId="9" fillId="0" borderId="5" xfId="0" applyNumberFormat="1" applyFont="1" applyBorder="1" applyAlignment="1">
      <alignment horizontal="left" vertical="center" wrapText="1" indent="1"/>
    </xf>
    <xf numFmtId="1" fontId="23" fillId="5" borderId="38" xfId="3" applyNumberFormat="1" applyFont="1" applyFill="1" applyBorder="1" applyAlignment="1">
      <alignment horizontal="left" vertical="center" shrinkToFit="1"/>
    </xf>
    <xf numFmtId="1" fontId="23" fillId="5" borderId="14" xfId="3" applyNumberFormat="1" applyFont="1" applyFill="1" applyBorder="1" applyAlignment="1">
      <alignment horizontal="left" vertical="center" shrinkToFit="1"/>
    </xf>
    <xf numFmtId="1" fontId="23" fillId="5" borderId="39" xfId="3" applyNumberFormat="1" applyFont="1" applyFill="1" applyBorder="1" applyAlignment="1">
      <alignment horizontal="left" vertical="center" shrinkToFit="1"/>
    </xf>
    <xf numFmtId="0" fontId="22" fillId="0" borderId="21" xfId="3" applyFont="1" applyBorder="1" applyAlignment="1">
      <alignment vertical="center" wrapText="1"/>
    </xf>
    <xf numFmtId="0" fontId="22" fillId="0" borderId="1" xfId="3" applyFont="1" applyBorder="1" applyAlignment="1">
      <alignment vertical="center" wrapText="1"/>
    </xf>
    <xf numFmtId="0" fontId="22" fillId="0" borderId="2" xfId="3" applyFont="1" applyBorder="1" applyAlignment="1">
      <alignment vertical="center" wrapText="1"/>
    </xf>
    <xf numFmtId="0" fontId="22" fillId="0" borderId="22" xfId="3" applyFont="1" applyBorder="1" applyAlignment="1">
      <alignment vertical="center" wrapText="1"/>
    </xf>
    <xf numFmtId="0" fontId="22" fillId="0" borderId="0" xfId="3" applyFont="1" applyAlignment="1">
      <alignment vertical="center" wrapText="1"/>
    </xf>
    <xf numFmtId="0" fontId="22" fillId="0" borderId="3" xfId="3" applyFont="1" applyBorder="1" applyAlignment="1">
      <alignment vertical="center" wrapText="1"/>
    </xf>
    <xf numFmtId="0" fontId="22" fillId="0" borderId="13" xfId="3" applyFont="1" applyBorder="1" applyAlignment="1">
      <alignment vertical="center" wrapText="1"/>
    </xf>
    <xf numFmtId="0" fontId="22" fillId="0" borderId="4" xfId="3" applyFont="1" applyBorder="1" applyAlignment="1">
      <alignment vertical="center" wrapText="1"/>
    </xf>
    <xf numFmtId="0" fontId="22" fillId="0" borderId="5" xfId="3" applyFont="1" applyBorder="1" applyAlignment="1">
      <alignment vertical="center" wrapText="1"/>
    </xf>
    <xf numFmtId="1" fontId="30" fillId="5" borderId="38" xfId="3" applyNumberFormat="1" applyFont="1" applyFill="1" applyBorder="1" applyAlignment="1">
      <alignment horizontal="left" vertical="center"/>
    </xf>
    <xf numFmtId="1" fontId="30" fillId="5" borderId="14" xfId="3" applyNumberFormat="1" applyFont="1" applyFill="1" applyBorder="1" applyAlignment="1">
      <alignment horizontal="left" vertical="center"/>
    </xf>
    <xf numFmtId="1" fontId="30" fillId="5" borderId="39" xfId="3" applyNumberFormat="1" applyFont="1" applyFill="1" applyBorder="1" applyAlignment="1">
      <alignment horizontal="left" vertical="center"/>
    </xf>
    <xf numFmtId="1" fontId="22" fillId="5" borderId="38" xfId="3" applyNumberFormat="1" applyFont="1" applyFill="1" applyBorder="1" applyAlignment="1">
      <alignment horizontal="center" vertical="center"/>
    </xf>
    <xf numFmtId="1" fontId="22" fillId="5" borderId="14" xfId="3" applyNumberFormat="1" applyFont="1" applyFill="1" applyBorder="1" applyAlignment="1">
      <alignment horizontal="center" vertical="center"/>
    </xf>
    <xf numFmtId="1" fontId="22" fillId="5" borderId="39" xfId="3" applyNumberFormat="1" applyFont="1" applyFill="1" applyBorder="1" applyAlignment="1">
      <alignment horizontal="center" vertical="center"/>
    </xf>
    <xf numFmtId="0" fontId="23" fillId="0" borderId="21" xfId="3" applyFont="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22" xfId="0" applyFont="1" applyBorder="1" applyAlignment="1">
      <alignment horizontal="left" vertical="center" wrapText="1"/>
    </xf>
    <xf numFmtId="0" fontId="23" fillId="0" borderId="0" xfId="0" applyFont="1" applyAlignment="1">
      <alignment horizontal="left" vertical="center" wrapText="1"/>
    </xf>
    <xf numFmtId="0" fontId="23" fillId="0" borderId="3" xfId="0" applyFont="1" applyBorder="1" applyAlignment="1">
      <alignment horizontal="left" vertical="center" wrapText="1"/>
    </xf>
    <xf numFmtId="0" fontId="23" fillId="0" borderId="13" xfId="0" applyFont="1" applyBorder="1" applyAlignment="1">
      <alignment horizontal="left" vertical="center" wrapText="1"/>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18" fillId="7" borderId="46" xfId="3" quotePrefix="1" applyFont="1" applyFill="1" applyBorder="1" applyAlignment="1">
      <alignment horizontal="center" vertical="center"/>
    </xf>
    <xf numFmtId="0" fontId="18" fillId="7" borderId="47" xfId="3" quotePrefix="1" applyFont="1" applyFill="1" applyBorder="1" applyAlignment="1">
      <alignment horizontal="center" vertical="center"/>
    </xf>
    <xf numFmtId="0" fontId="18" fillId="7" borderId="48" xfId="3" quotePrefix="1" applyFont="1" applyFill="1" applyBorder="1" applyAlignment="1">
      <alignment horizontal="center" vertical="center"/>
    </xf>
    <xf numFmtId="0" fontId="18" fillId="7" borderId="49" xfId="3" quotePrefix="1" applyFont="1" applyFill="1" applyBorder="1" applyAlignment="1">
      <alignment horizontal="center" vertical="center"/>
    </xf>
    <xf numFmtId="0" fontId="18" fillId="7" borderId="50" xfId="3" quotePrefix="1" applyFont="1" applyFill="1" applyBorder="1" applyAlignment="1">
      <alignment horizontal="center" vertical="center"/>
    </xf>
    <xf numFmtId="0" fontId="18" fillId="7" borderId="51" xfId="3" quotePrefix="1" applyFont="1" applyFill="1" applyBorder="1" applyAlignment="1">
      <alignment horizontal="center" vertical="center"/>
    </xf>
    <xf numFmtId="0" fontId="13" fillId="7" borderId="14" xfId="3" applyFont="1" applyFill="1" applyBorder="1" applyAlignment="1">
      <alignment horizontal="left" vertical="center"/>
    </xf>
    <xf numFmtId="0" fontId="13" fillId="7" borderId="39" xfId="3" applyFont="1" applyFill="1" applyBorder="1" applyAlignment="1">
      <alignment horizontal="left" vertical="center"/>
    </xf>
    <xf numFmtId="0" fontId="7" fillId="7" borderId="15" xfId="3" applyFont="1" applyFill="1" applyBorder="1" applyAlignment="1">
      <alignment horizontal="center" vertical="center"/>
    </xf>
    <xf numFmtId="0" fontId="7" fillId="7" borderId="16" xfId="3" applyFont="1" applyFill="1" applyBorder="1" applyAlignment="1">
      <alignment horizontal="center" vertical="center"/>
    </xf>
    <xf numFmtId="0" fontId="15" fillId="7" borderId="18" xfId="3" applyFont="1" applyFill="1" applyBorder="1" applyAlignment="1">
      <alignment horizontal="center" vertical="center"/>
    </xf>
    <xf numFmtId="0" fontId="15" fillId="7" borderId="19" xfId="3" applyFont="1" applyFill="1" applyBorder="1" applyAlignment="1">
      <alignment horizontal="center" vertical="center"/>
    </xf>
    <xf numFmtId="0" fontId="15" fillId="7" borderId="21" xfId="3" applyFont="1" applyFill="1" applyBorder="1" applyAlignment="1">
      <alignment horizontal="center" vertical="center" wrapText="1"/>
    </xf>
    <xf numFmtId="0" fontId="15" fillId="7" borderId="2" xfId="3" applyFont="1" applyFill="1" applyBorder="1" applyAlignment="1">
      <alignment horizontal="center" vertical="center" wrapText="1"/>
    </xf>
    <xf numFmtId="0" fontId="15" fillId="7" borderId="22" xfId="3" applyFont="1" applyFill="1" applyBorder="1" applyAlignment="1">
      <alignment horizontal="center" vertical="center" wrapText="1"/>
    </xf>
    <xf numFmtId="0" fontId="15" fillId="7" borderId="3" xfId="3" applyFont="1" applyFill="1" applyBorder="1" applyAlignment="1">
      <alignment horizontal="center" vertical="center" wrapText="1"/>
    </xf>
    <xf numFmtId="0" fontId="15" fillId="7" borderId="13" xfId="3" applyFont="1" applyFill="1" applyBorder="1" applyAlignment="1">
      <alignment horizontal="center" vertical="center" wrapText="1"/>
    </xf>
    <xf numFmtId="0" fontId="15" fillId="7" borderId="5" xfId="3" applyFont="1" applyFill="1" applyBorder="1" applyAlignment="1">
      <alignment horizontal="center" vertical="center" wrapText="1"/>
    </xf>
    <xf numFmtId="0" fontId="15" fillId="7" borderId="6" xfId="3" applyFont="1" applyFill="1" applyBorder="1" applyAlignment="1">
      <alignment horizontal="center" vertical="center" wrapText="1"/>
    </xf>
    <xf numFmtId="181" fontId="9" fillId="0" borderId="21" xfId="3" applyNumberFormat="1" applyFont="1" applyBorder="1" applyAlignment="1">
      <alignment horizontal="left" vertical="center" wrapText="1"/>
    </xf>
    <xf numFmtId="181" fontId="9" fillId="0" borderId="1" xfId="3" applyNumberFormat="1" applyFont="1" applyBorder="1" applyAlignment="1">
      <alignment horizontal="left" vertical="center" wrapText="1"/>
    </xf>
    <xf numFmtId="181" fontId="9" fillId="0" borderId="2" xfId="3" applyNumberFormat="1" applyFont="1" applyBorder="1" applyAlignment="1">
      <alignment horizontal="left" vertical="center" wrapText="1"/>
    </xf>
    <xf numFmtId="181" fontId="9" fillId="0" borderId="22" xfId="3" applyNumberFormat="1" applyFont="1" applyBorder="1" applyAlignment="1">
      <alignment horizontal="left" vertical="center" wrapText="1"/>
    </xf>
    <xf numFmtId="181" fontId="9" fillId="0" borderId="0" xfId="3" applyNumberFormat="1" applyFont="1" applyAlignment="1">
      <alignment horizontal="left" vertical="center" wrapText="1"/>
    </xf>
    <xf numFmtId="181" fontId="9" fillId="0" borderId="3" xfId="3" applyNumberFormat="1" applyFont="1" applyBorder="1" applyAlignment="1">
      <alignment horizontal="left" vertical="center" wrapText="1"/>
    </xf>
    <xf numFmtId="181" fontId="9" fillId="0" borderId="13" xfId="3" applyNumberFormat="1" applyFont="1" applyBorder="1" applyAlignment="1">
      <alignment horizontal="left" vertical="center" wrapText="1"/>
    </xf>
    <xf numFmtId="181" fontId="9" fillId="0" borderId="4" xfId="3" applyNumberFormat="1" applyFont="1" applyBorder="1" applyAlignment="1">
      <alignment horizontal="left" vertical="center" wrapText="1"/>
    </xf>
    <xf numFmtId="181" fontId="9" fillId="0" borderId="5" xfId="3" applyNumberFormat="1" applyFont="1" applyBorder="1" applyAlignment="1">
      <alignment horizontal="left" vertical="center" wrapText="1"/>
    </xf>
    <xf numFmtId="0" fontId="9" fillId="0" borderId="6" xfId="0" applyFont="1" applyBorder="1" applyAlignment="1">
      <alignment horizontal="left" vertical="center" wrapText="1"/>
    </xf>
    <xf numFmtId="0" fontId="15" fillId="0" borderId="2"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5" xfId="0" applyFont="1" applyBorder="1" applyAlignment="1">
      <alignment horizontal="center" vertical="center" wrapText="1"/>
    </xf>
    <xf numFmtId="0" fontId="0" fillId="0" borderId="2" xfId="0" applyBorder="1" applyAlignment="1">
      <alignment horizontal="center" vertical="center" textRotation="255" wrapText="1"/>
    </xf>
    <xf numFmtId="0" fontId="0" fillId="0" borderId="22" xfId="0" applyBorder="1" applyAlignment="1">
      <alignment horizontal="center" vertical="center" textRotation="255" wrapText="1"/>
    </xf>
    <xf numFmtId="0" fontId="0" fillId="0" borderId="3" xfId="0" applyBorder="1" applyAlignment="1">
      <alignment horizontal="center" vertical="center" textRotation="255" wrapText="1"/>
    </xf>
    <xf numFmtId="0" fontId="0" fillId="0" borderId="13" xfId="0" applyBorder="1" applyAlignment="1">
      <alignment horizontal="center" vertical="center" textRotation="255" wrapText="1"/>
    </xf>
    <xf numFmtId="0" fontId="0" fillId="0" borderId="5" xfId="0" applyBorder="1" applyAlignment="1">
      <alignment horizontal="center" vertical="center" textRotation="255" wrapText="1"/>
    </xf>
    <xf numFmtId="0" fontId="39" fillId="0" borderId="43" xfId="1" applyFont="1" applyBorder="1" applyAlignment="1">
      <alignment horizontal="left" vertical="center" wrapText="1"/>
    </xf>
    <xf numFmtId="0" fontId="39" fillId="0" borderId="44" xfId="0" applyFont="1" applyBorder="1" applyAlignment="1">
      <alignment horizontal="left" vertical="center" wrapText="1"/>
    </xf>
    <xf numFmtId="0" fontId="39" fillId="0" borderId="42" xfId="0" applyFont="1" applyBorder="1" applyAlignment="1">
      <alignment horizontal="left" vertical="center" wrapText="1"/>
    </xf>
    <xf numFmtId="0" fontId="22" fillId="0" borderId="6" xfId="3" applyFont="1" applyBorder="1" applyAlignment="1">
      <alignment horizontal="left" vertical="center" wrapText="1"/>
    </xf>
    <xf numFmtId="0" fontId="10" fillId="0" borderId="43" xfId="1" applyFont="1" applyBorder="1" applyAlignment="1">
      <alignment horizontal="left" vertical="center" wrapText="1"/>
    </xf>
    <xf numFmtId="0" fontId="10" fillId="0" borderId="44" xfId="0" applyFont="1" applyBorder="1" applyAlignment="1">
      <alignment horizontal="left" vertical="center" wrapText="1"/>
    </xf>
    <xf numFmtId="0" fontId="10" fillId="0" borderId="42" xfId="0" applyFont="1" applyBorder="1" applyAlignment="1">
      <alignment horizontal="left" vertical="center" wrapText="1"/>
    </xf>
    <xf numFmtId="0" fontId="27" fillId="0" borderId="6" xfId="3" applyFont="1" applyBorder="1" applyAlignment="1">
      <alignment horizontal="left" vertical="center" wrapText="1"/>
    </xf>
    <xf numFmtId="0" fontId="18" fillId="8" borderId="46" xfId="3" quotePrefix="1" applyFont="1" applyFill="1" applyBorder="1" applyAlignment="1">
      <alignment horizontal="center" vertical="center"/>
    </xf>
    <xf numFmtId="0" fontId="18" fillId="8" borderId="47" xfId="3" quotePrefix="1" applyFont="1" applyFill="1" applyBorder="1" applyAlignment="1">
      <alignment horizontal="center" vertical="center"/>
    </xf>
    <xf numFmtId="0" fontId="18" fillId="8" borderId="48" xfId="3" quotePrefix="1" applyFont="1" applyFill="1" applyBorder="1" applyAlignment="1">
      <alignment horizontal="center" vertical="center"/>
    </xf>
    <xf numFmtId="0" fontId="18" fillId="8" borderId="49" xfId="3" quotePrefix="1" applyFont="1" applyFill="1" applyBorder="1" applyAlignment="1">
      <alignment horizontal="center" vertical="center"/>
    </xf>
    <xf numFmtId="0" fontId="18" fillId="8" borderId="50" xfId="3" quotePrefix="1" applyFont="1" applyFill="1" applyBorder="1" applyAlignment="1">
      <alignment horizontal="center" vertical="center"/>
    </xf>
    <xf numFmtId="0" fontId="18" fillId="8" borderId="51" xfId="3" quotePrefix="1" applyFont="1" applyFill="1" applyBorder="1" applyAlignment="1">
      <alignment horizontal="center" vertical="center"/>
    </xf>
    <xf numFmtId="0" fontId="13" fillId="8" borderId="14" xfId="3" applyFont="1" applyFill="1" applyBorder="1" applyAlignment="1">
      <alignment horizontal="left" vertical="center"/>
    </xf>
    <xf numFmtId="0" fontId="13" fillId="8" borderId="39" xfId="3" applyFont="1" applyFill="1" applyBorder="1" applyAlignment="1">
      <alignment horizontal="left" vertical="center"/>
    </xf>
    <xf numFmtId="0" fontId="7" fillId="8" borderId="15" xfId="3" applyFont="1" applyFill="1" applyBorder="1" applyAlignment="1">
      <alignment horizontal="center" vertical="center"/>
    </xf>
    <xf numFmtId="0" fontId="7" fillId="8" borderId="16" xfId="3" applyFont="1" applyFill="1" applyBorder="1" applyAlignment="1">
      <alignment horizontal="center" vertical="center"/>
    </xf>
    <xf numFmtId="0" fontId="15" fillId="8" borderId="18" xfId="3" applyFont="1" applyFill="1" applyBorder="1" applyAlignment="1">
      <alignment horizontal="center" vertical="center"/>
    </xf>
    <xf numFmtId="0" fontId="15" fillId="8" borderId="19" xfId="3" applyFont="1" applyFill="1" applyBorder="1" applyAlignment="1">
      <alignment horizontal="center" vertical="center"/>
    </xf>
    <xf numFmtId="0" fontId="15" fillId="8" borderId="6" xfId="3" applyFont="1" applyFill="1" applyBorder="1" applyAlignment="1">
      <alignment horizontal="center" vertical="center" wrapText="1"/>
    </xf>
    <xf numFmtId="0" fontId="15" fillId="8" borderId="21" xfId="3" applyFont="1" applyFill="1" applyBorder="1" applyAlignment="1">
      <alignment horizontal="center" vertical="center" wrapText="1"/>
    </xf>
    <xf numFmtId="0" fontId="15" fillId="8" borderId="2" xfId="3" applyFont="1" applyFill="1" applyBorder="1" applyAlignment="1">
      <alignment horizontal="center" vertical="center" wrapText="1"/>
    </xf>
    <xf numFmtId="0" fontId="15" fillId="8" borderId="22" xfId="3" applyFont="1" applyFill="1" applyBorder="1" applyAlignment="1">
      <alignment horizontal="center" vertical="center" wrapText="1"/>
    </xf>
    <xf numFmtId="0" fontId="15" fillId="8" borderId="3" xfId="3" applyFont="1" applyFill="1" applyBorder="1" applyAlignment="1">
      <alignment horizontal="center" vertical="center" wrapText="1"/>
    </xf>
    <xf numFmtId="0" fontId="15" fillId="8" borderId="13" xfId="3" applyFont="1" applyFill="1" applyBorder="1" applyAlignment="1">
      <alignment horizontal="center" vertical="center" wrapText="1"/>
    </xf>
    <xf numFmtId="0" fontId="15" fillId="8" borderId="5" xfId="3" applyFont="1" applyFill="1" applyBorder="1" applyAlignment="1">
      <alignment horizontal="center" vertical="center" wrapText="1"/>
    </xf>
    <xf numFmtId="1" fontId="15" fillId="5" borderId="14" xfId="3" applyNumberFormat="1" applyFont="1" applyFill="1" applyBorder="1" applyAlignment="1">
      <alignment horizontal="left" vertical="center"/>
    </xf>
    <xf numFmtId="1" fontId="15" fillId="5" borderId="39" xfId="3" applyNumberFormat="1" applyFont="1" applyFill="1" applyBorder="1" applyAlignment="1">
      <alignment horizontal="left" vertical="center"/>
    </xf>
    <xf numFmtId="0" fontId="32" fillId="0" borderId="21" xfId="1" applyFont="1" applyBorder="1" applyAlignment="1">
      <alignment vertical="center" wrapText="1"/>
    </xf>
    <xf numFmtId="0" fontId="32" fillId="0" borderId="2" xfId="1" applyFont="1" applyBorder="1" applyAlignment="1">
      <alignment vertical="center" wrapText="1"/>
    </xf>
    <xf numFmtId="0" fontId="32" fillId="0" borderId="22" xfId="1" applyFont="1" applyBorder="1" applyAlignment="1">
      <alignment vertical="center" wrapText="1"/>
    </xf>
    <xf numFmtId="0" fontId="32" fillId="0" borderId="3" xfId="1" applyFont="1" applyBorder="1" applyAlignment="1">
      <alignment vertical="center" wrapText="1"/>
    </xf>
    <xf numFmtId="0" fontId="32" fillId="0" borderId="13" xfId="1" applyFont="1" applyBorder="1" applyAlignment="1">
      <alignment vertical="center" wrapText="1"/>
    </xf>
    <xf numFmtId="0" fontId="32" fillId="0" borderId="5" xfId="1" applyFont="1" applyBorder="1" applyAlignment="1">
      <alignment vertical="center" wrapText="1"/>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0" fontId="7" fillId="0" borderId="13" xfId="3" applyFont="1" applyBorder="1" applyAlignment="1">
      <alignment horizontal="center" vertical="center"/>
    </xf>
    <xf numFmtId="0" fontId="7" fillId="0" borderId="4" xfId="3" applyFont="1" applyBorder="1" applyAlignment="1">
      <alignment horizontal="center" vertical="center"/>
    </xf>
    <xf numFmtId="0" fontId="7" fillId="0" borderId="56" xfId="3" applyFont="1" applyBorder="1" applyAlignment="1">
      <alignment horizontal="center" vertical="center"/>
    </xf>
    <xf numFmtId="0" fontId="15" fillId="0" borderId="21" xfId="3" applyFont="1" applyBorder="1" applyAlignment="1">
      <alignment horizontal="center" vertical="center"/>
    </xf>
    <xf numFmtId="0" fontId="15" fillId="0" borderId="2" xfId="3" applyFont="1" applyBorder="1" applyAlignment="1">
      <alignment horizontal="center" vertical="center"/>
    </xf>
    <xf numFmtId="0" fontId="15" fillId="8" borderId="22" xfId="3" applyFont="1" applyFill="1" applyBorder="1" applyAlignment="1">
      <alignment horizontal="center" vertical="center"/>
    </xf>
    <xf numFmtId="0" fontId="15" fillId="8" borderId="27" xfId="3" applyFont="1" applyFill="1" applyBorder="1" applyAlignment="1">
      <alignment horizontal="center" vertical="center"/>
    </xf>
    <xf numFmtId="0" fontId="31" fillId="0" borderId="1" xfId="1" applyFont="1" applyBorder="1" applyAlignment="1">
      <alignment horizontal="center" vertical="center" wrapText="1"/>
    </xf>
    <xf numFmtId="0" fontId="31" fillId="0" borderId="0" xfId="1" applyFont="1" applyBorder="1" applyAlignment="1">
      <alignment horizontal="center" vertical="center" wrapText="1"/>
    </xf>
    <xf numFmtId="0" fontId="0" fillId="0" borderId="0" xfId="0" applyAlignment="1">
      <alignment vertical="center" wrapText="1"/>
    </xf>
    <xf numFmtId="0" fontId="28" fillId="0" borderId="21" xfId="3" applyFont="1" applyBorder="1" applyAlignment="1">
      <alignment horizontal="left" vertical="center" wrapText="1"/>
    </xf>
    <xf numFmtId="0" fontId="28" fillId="0" borderId="1" xfId="3" applyFont="1" applyBorder="1" applyAlignment="1">
      <alignment horizontal="left" vertical="center" wrapText="1"/>
    </xf>
    <xf numFmtId="0" fontId="28" fillId="0" borderId="2" xfId="3" applyFont="1" applyBorder="1" applyAlignment="1">
      <alignment horizontal="left" vertical="center" wrapText="1"/>
    </xf>
    <xf numFmtId="0" fontId="28" fillId="0" borderId="22" xfId="3" applyFont="1" applyBorder="1" applyAlignment="1">
      <alignment horizontal="left" vertical="center" wrapText="1"/>
    </xf>
    <xf numFmtId="0" fontId="28" fillId="0" borderId="0" xfId="3" applyFont="1" applyAlignment="1">
      <alignment horizontal="left" vertical="center" wrapText="1"/>
    </xf>
    <xf numFmtId="0" fontId="28" fillId="0" borderId="3" xfId="3" applyFont="1" applyBorder="1" applyAlignment="1">
      <alignment horizontal="left" vertical="center" wrapText="1"/>
    </xf>
    <xf numFmtId="0" fontId="28" fillId="0" borderId="13" xfId="3" applyFont="1" applyBorder="1" applyAlignment="1">
      <alignment horizontal="left" vertical="center" wrapText="1"/>
    </xf>
    <xf numFmtId="0" fontId="28" fillId="0" borderId="4" xfId="3" applyFont="1" applyBorder="1" applyAlignment="1">
      <alignment horizontal="left" vertical="center" wrapText="1"/>
    </xf>
    <xf numFmtId="0" fontId="28" fillId="0" borderId="5" xfId="3" applyFont="1" applyBorder="1" applyAlignment="1">
      <alignment horizontal="left" vertical="center" wrapText="1"/>
    </xf>
    <xf numFmtId="0" fontId="22" fillId="0" borderId="21" xfId="3" applyFont="1" applyBorder="1" applyAlignment="1">
      <alignment horizontal="left" vertical="center" wrapText="1"/>
    </xf>
    <xf numFmtId="0" fontId="22" fillId="0" borderId="1" xfId="3" applyFont="1" applyBorder="1" applyAlignment="1">
      <alignment horizontal="left" vertical="center" wrapText="1"/>
    </xf>
    <xf numFmtId="0" fontId="22" fillId="0" borderId="2" xfId="3" applyFont="1" applyBorder="1" applyAlignment="1">
      <alignment horizontal="left" vertical="center" wrapText="1"/>
    </xf>
    <xf numFmtId="0" fontId="22" fillId="0" borderId="22" xfId="3" applyFont="1" applyBorder="1" applyAlignment="1">
      <alignment horizontal="left" vertical="center" wrapText="1"/>
    </xf>
    <xf numFmtId="0" fontId="22" fillId="0" borderId="0" xfId="3" applyFont="1" applyAlignment="1">
      <alignment horizontal="left" vertical="center" wrapText="1"/>
    </xf>
    <xf numFmtId="0" fontId="22" fillId="0" borderId="3" xfId="3" applyFont="1" applyBorder="1" applyAlignment="1">
      <alignment horizontal="left" vertical="center" wrapText="1"/>
    </xf>
    <xf numFmtId="0" fontId="22" fillId="0" borderId="13" xfId="3" applyFont="1" applyBorder="1" applyAlignment="1">
      <alignment horizontal="left" vertical="center" wrapText="1"/>
    </xf>
    <xf numFmtId="0" fontId="22" fillId="0" borderId="4" xfId="3" applyFont="1" applyBorder="1" applyAlignment="1">
      <alignment horizontal="left" vertical="center" wrapText="1"/>
    </xf>
    <xf numFmtId="0" fontId="22" fillId="0" borderId="5" xfId="3" applyFont="1" applyBorder="1" applyAlignment="1">
      <alignment horizontal="left" vertical="center" wrapText="1"/>
    </xf>
    <xf numFmtId="0" fontId="9" fillId="0" borderId="0" xfId="3" applyFont="1" applyBorder="1" applyAlignment="1">
      <alignment horizontal="left" vertical="center" wrapText="1"/>
    </xf>
    <xf numFmtId="0" fontId="18" fillId="9" borderId="46" xfId="3" quotePrefix="1" applyFont="1" applyFill="1" applyBorder="1" applyAlignment="1">
      <alignment horizontal="center" vertical="center"/>
    </xf>
    <xf numFmtId="0" fontId="18" fillId="9" borderId="47" xfId="3" quotePrefix="1" applyFont="1" applyFill="1" applyBorder="1" applyAlignment="1">
      <alignment horizontal="center" vertical="center"/>
    </xf>
    <xf numFmtId="0" fontId="18" fillId="9" borderId="48" xfId="3" quotePrefix="1" applyFont="1" applyFill="1" applyBorder="1" applyAlignment="1">
      <alignment horizontal="center" vertical="center"/>
    </xf>
    <xf numFmtId="0" fontId="18" fillId="9" borderId="49" xfId="3" quotePrefix="1" applyFont="1" applyFill="1" applyBorder="1" applyAlignment="1">
      <alignment horizontal="center" vertical="center"/>
    </xf>
    <xf numFmtId="0" fontId="18" fillId="9" borderId="50" xfId="3" quotePrefix="1" applyFont="1" applyFill="1" applyBorder="1" applyAlignment="1">
      <alignment horizontal="center" vertical="center"/>
    </xf>
    <xf numFmtId="0" fontId="18" fillId="9" borderId="51" xfId="3" quotePrefix="1" applyFont="1" applyFill="1" applyBorder="1" applyAlignment="1">
      <alignment horizontal="center" vertical="center"/>
    </xf>
    <xf numFmtId="0" fontId="13" fillId="9" borderId="14" xfId="3" applyFont="1" applyFill="1" applyBorder="1" applyAlignment="1">
      <alignment horizontal="left" vertical="center"/>
    </xf>
    <xf numFmtId="0" fontId="13" fillId="9" borderId="39" xfId="3" applyFont="1" applyFill="1" applyBorder="1" applyAlignment="1">
      <alignment horizontal="left" vertical="center"/>
    </xf>
    <xf numFmtId="0" fontId="7" fillId="9" borderId="15" xfId="3" applyFont="1" applyFill="1" applyBorder="1" applyAlignment="1">
      <alignment horizontal="center" vertical="center"/>
    </xf>
    <xf numFmtId="0" fontId="7" fillId="9" borderId="16" xfId="3" applyFont="1" applyFill="1" applyBorder="1" applyAlignment="1">
      <alignment horizontal="center" vertical="center"/>
    </xf>
    <xf numFmtId="0" fontId="15" fillId="9" borderId="18" xfId="3" applyFont="1" applyFill="1" applyBorder="1" applyAlignment="1">
      <alignment horizontal="center" vertical="center"/>
    </xf>
    <xf numFmtId="0" fontId="15" fillId="9" borderId="19" xfId="3" applyFont="1" applyFill="1" applyBorder="1" applyAlignment="1">
      <alignment horizontal="center" vertical="center"/>
    </xf>
    <xf numFmtId="0" fontId="15" fillId="9" borderId="6"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 xfId="3" applyFont="1" applyFill="1" applyBorder="1" applyAlignment="1">
      <alignment horizontal="center" vertical="center" wrapText="1"/>
    </xf>
    <xf numFmtId="0" fontId="15" fillId="9" borderId="22" xfId="3" applyFont="1" applyFill="1" applyBorder="1" applyAlignment="1">
      <alignment horizontal="center" vertical="center" wrapText="1"/>
    </xf>
    <xf numFmtId="0" fontId="15" fillId="9" borderId="3" xfId="3" applyFont="1" applyFill="1" applyBorder="1" applyAlignment="1">
      <alignment horizontal="center" vertical="center" wrapText="1"/>
    </xf>
    <xf numFmtId="0" fontId="15" fillId="9" borderId="13" xfId="3" applyFont="1" applyFill="1" applyBorder="1" applyAlignment="1">
      <alignment horizontal="center" vertical="center" wrapText="1"/>
    </xf>
    <xf numFmtId="0" fontId="15" fillId="9" borderId="5" xfId="3" applyFont="1" applyFill="1" applyBorder="1" applyAlignment="1">
      <alignment horizontal="center" vertical="center" wrapText="1"/>
    </xf>
    <xf numFmtId="1" fontId="29" fillId="5" borderId="38" xfId="3" applyNumberFormat="1" applyFont="1" applyFill="1" applyBorder="1" applyAlignment="1">
      <alignment horizontal="left" vertical="center"/>
    </xf>
    <xf numFmtId="1" fontId="29" fillId="5" borderId="14" xfId="3" applyNumberFormat="1" applyFont="1" applyFill="1" applyBorder="1" applyAlignment="1">
      <alignment horizontal="left" vertical="center"/>
    </xf>
    <xf numFmtId="1" fontId="29" fillId="5" borderId="39" xfId="3" applyNumberFormat="1" applyFont="1" applyFill="1" applyBorder="1" applyAlignment="1">
      <alignment horizontal="left" vertical="center"/>
    </xf>
    <xf numFmtId="49" fontId="18" fillId="9" borderId="46" xfId="3" quotePrefix="1" applyNumberFormat="1" applyFont="1" applyFill="1" applyBorder="1" applyAlignment="1">
      <alignment horizontal="center" vertical="center" shrinkToFit="1"/>
    </xf>
    <xf numFmtId="49" fontId="18" fillId="9" borderId="47" xfId="3" quotePrefix="1" applyNumberFormat="1" applyFont="1" applyFill="1" applyBorder="1" applyAlignment="1">
      <alignment horizontal="center" vertical="center" shrinkToFit="1"/>
    </xf>
    <xf numFmtId="49" fontId="18" fillId="9" borderId="48" xfId="3" quotePrefix="1" applyNumberFormat="1" applyFont="1" applyFill="1" applyBorder="1" applyAlignment="1">
      <alignment horizontal="center" vertical="center" shrinkToFit="1"/>
    </xf>
    <xf numFmtId="49" fontId="18" fillId="9" borderId="49" xfId="3" quotePrefix="1" applyNumberFormat="1" applyFont="1" applyFill="1" applyBorder="1" applyAlignment="1">
      <alignment horizontal="center" vertical="center" shrinkToFit="1"/>
    </xf>
    <xf numFmtId="49" fontId="18" fillId="9" borderId="50" xfId="3" quotePrefix="1" applyNumberFormat="1" applyFont="1" applyFill="1" applyBorder="1" applyAlignment="1">
      <alignment horizontal="center" vertical="center" shrinkToFit="1"/>
    </xf>
    <xf numFmtId="49" fontId="18" fillId="9" borderId="51" xfId="3" quotePrefix="1" applyNumberFormat="1" applyFont="1" applyFill="1" applyBorder="1" applyAlignment="1">
      <alignment horizontal="center" vertical="center" shrinkToFit="1"/>
    </xf>
    <xf numFmtId="0" fontId="21" fillId="9" borderId="46" xfId="3" quotePrefix="1" applyFont="1" applyFill="1" applyBorder="1" applyAlignment="1">
      <alignment horizontal="center" vertical="center"/>
    </xf>
    <xf numFmtId="0" fontId="21" fillId="9" borderId="47" xfId="3" quotePrefix="1" applyFont="1" applyFill="1" applyBorder="1" applyAlignment="1">
      <alignment horizontal="center" vertical="center"/>
    </xf>
    <xf numFmtId="0" fontId="21" fillId="9" borderId="48" xfId="3" quotePrefix="1" applyFont="1" applyFill="1" applyBorder="1" applyAlignment="1">
      <alignment horizontal="center" vertical="center"/>
    </xf>
    <xf numFmtId="0" fontId="21" fillId="9" borderId="49" xfId="3" quotePrefix="1" applyFont="1" applyFill="1" applyBorder="1" applyAlignment="1">
      <alignment horizontal="center" vertical="center"/>
    </xf>
    <xf numFmtId="0" fontId="21" fillId="9" borderId="50" xfId="3" quotePrefix="1" applyFont="1" applyFill="1" applyBorder="1" applyAlignment="1">
      <alignment horizontal="center" vertical="center"/>
    </xf>
    <xf numFmtId="0" fontId="21" fillId="9" borderId="51" xfId="3" quotePrefix="1" applyFont="1" applyFill="1" applyBorder="1" applyAlignment="1">
      <alignment horizontal="center" vertical="center"/>
    </xf>
    <xf numFmtId="0" fontId="23" fillId="0" borderId="1" xfId="3" applyFont="1" applyBorder="1" applyAlignment="1">
      <alignment horizontal="left" vertical="center" wrapText="1"/>
    </xf>
    <xf numFmtId="0" fontId="23" fillId="0" borderId="2" xfId="3" applyFont="1" applyBorder="1" applyAlignment="1">
      <alignment horizontal="left" vertical="center" wrapText="1"/>
    </xf>
    <xf numFmtId="0" fontId="23" fillId="0" borderId="22" xfId="3" applyFont="1" applyBorder="1" applyAlignment="1">
      <alignment horizontal="left" vertical="center" wrapText="1"/>
    </xf>
    <xf numFmtId="0" fontId="23" fillId="0" borderId="0" xfId="3" applyFont="1" applyAlignment="1">
      <alignment horizontal="left" vertical="center" wrapText="1"/>
    </xf>
    <xf numFmtId="0" fontId="23" fillId="0" borderId="3" xfId="3" applyFont="1" applyBorder="1" applyAlignment="1">
      <alignment horizontal="left" vertical="center" wrapText="1"/>
    </xf>
    <xf numFmtId="0" fontId="23" fillId="0" borderId="13" xfId="3" applyFont="1" applyBorder="1" applyAlignment="1">
      <alignment horizontal="left" vertical="center" wrapText="1"/>
    </xf>
    <xf numFmtId="0" fontId="23" fillId="0" borderId="4" xfId="3" applyFont="1" applyBorder="1" applyAlignment="1">
      <alignment horizontal="left" vertical="center" wrapText="1"/>
    </xf>
    <xf numFmtId="0" fontId="23" fillId="0" borderId="5" xfId="3" applyFont="1" applyBorder="1" applyAlignment="1">
      <alignment horizontal="left" vertical="center" wrapText="1"/>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22" xfId="0" applyFont="1" applyBorder="1" applyAlignment="1">
      <alignment vertical="center" wrapText="1"/>
    </xf>
    <xf numFmtId="0" fontId="9" fillId="0" borderId="0" xfId="0" applyFont="1" applyAlignment="1">
      <alignment vertical="center" wrapText="1"/>
    </xf>
    <xf numFmtId="0" fontId="9" fillId="0" borderId="3" xfId="0" applyFont="1" applyBorder="1" applyAlignment="1">
      <alignment vertical="center" wrapText="1"/>
    </xf>
    <xf numFmtId="0" fontId="9" fillId="0" borderId="1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cellXfs>
  <cellStyles count="5">
    <cellStyle name="桁区切り 2" xfId="2" xr:uid="{00000000-0005-0000-0000-000001000000}"/>
    <cellStyle name="標準" xfId="0" builtinId="0"/>
    <cellStyle name="標準 2" xfId="1" xr:uid="{00000000-0005-0000-0000-000003000000}"/>
    <cellStyle name="標準 2 2" xfId="3" xr:uid="{342E4247-796F-4E8B-BC5F-2E53523D6605}"/>
    <cellStyle name="標準 2 2 2" xfId="4" xr:uid="{1450DF90-1E70-4EFA-ABDA-3C6981244646}"/>
  </cellStyles>
  <dxfs count="0"/>
  <tableStyles count="0" defaultTableStyle="TableStyleMedium2" defaultPivotStyle="PivotStyleMedium9"/>
  <colors>
    <mruColors>
      <color rgb="FFFFCC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'1'!$C$1:$G$1</c:f>
              <c:strCache>
                <c:ptCount val="5"/>
                <c:pt idx="0">
                  <c:v>2020年度</c:v>
                </c:pt>
                <c:pt idx="1">
                  <c:v>2021年度</c:v>
                </c:pt>
                <c:pt idx="2">
                  <c:v>2022年度</c:v>
                </c:pt>
                <c:pt idx="3">
                  <c:v>2023年度</c:v>
                </c:pt>
                <c:pt idx="4">
                  <c:v>2024年度</c:v>
                </c:pt>
              </c:strCache>
            </c:strRef>
          </c:cat>
          <c:val>
            <c:numRef>
              <c:f>'1'!$C$27:$G$27</c:f>
              <c:numCache>
                <c:formatCode>#,##0"人"\("累""計"\)</c:formatCode>
                <c:ptCount val="5"/>
                <c:pt idx="0" formatCode="0&quot;人&quot;">
                  <c:v>0</c:v>
                </c:pt>
                <c:pt idx="1">
                  <c:v>6</c:v>
                </c:pt>
                <c:pt idx="2">
                  <c:v>16</c:v>
                </c:pt>
                <c:pt idx="3">
                  <c:v>0</c:v>
                </c:pt>
                <c:pt idx="4">
                  <c:v>0</c:v>
                </c:pt>
              </c:numCache>
            </c:numRef>
          </c:val>
          <c:extLst>
            <c:ext xmlns:c16="http://schemas.microsoft.com/office/drawing/2014/chart" uri="{C3380CC4-5D6E-409C-BE32-E72D297353CC}">
              <c16:uniqueId val="{00000000-2304-467E-8DF6-93EEC2008D7F}"/>
            </c:ext>
          </c:extLst>
        </c:ser>
        <c:dLbls>
          <c:showLegendKey val="0"/>
          <c:showVal val="1"/>
          <c:showCatName val="0"/>
          <c:showSerName val="0"/>
          <c:showPercent val="0"/>
          <c:showBubbleSize val="0"/>
        </c:dLbls>
        <c:gapWidth val="37"/>
        <c:axId val="318058144"/>
        <c:axId val="318053440"/>
        <c:extLst/>
      </c:barChart>
      <c:lineChart>
        <c:grouping val="standard"/>
        <c:varyColors val="0"/>
        <c:ser>
          <c:idx val="1"/>
          <c:order val="1"/>
          <c:tx>
            <c:strRef>
              <c:f>'1'!$B$2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304-467E-8DF6-93EEC2008D7F}"/>
                </c:ext>
              </c:extLst>
            </c:dLbl>
            <c:dLbl>
              <c:idx val="1"/>
              <c:delete val="1"/>
              <c:extLst>
                <c:ext xmlns:c15="http://schemas.microsoft.com/office/drawing/2012/chart" uri="{CE6537A1-D6FC-4f65-9D91-7224C49458BB}"/>
                <c:ext xmlns:c16="http://schemas.microsoft.com/office/drawing/2014/chart" uri="{C3380CC4-5D6E-409C-BE32-E72D297353CC}">
                  <c16:uniqueId val="{00000002-2304-467E-8DF6-93EEC2008D7F}"/>
                </c:ext>
              </c:extLst>
            </c:dLbl>
            <c:dLbl>
              <c:idx val="2"/>
              <c:delete val="1"/>
              <c:extLst>
                <c:ext xmlns:c15="http://schemas.microsoft.com/office/drawing/2012/chart" uri="{CE6537A1-D6FC-4f65-9D91-7224C49458BB}"/>
                <c:ext xmlns:c16="http://schemas.microsoft.com/office/drawing/2014/chart" uri="{C3380CC4-5D6E-409C-BE32-E72D297353CC}">
                  <c16:uniqueId val="{00000003-2304-467E-8DF6-93EEC2008D7F}"/>
                </c:ext>
              </c:extLst>
            </c:dLbl>
            <c:dLbl>
              <c:idx val="3"/>
              <c:delete val="1"/>
              <c:extLst>
                <c:ext xmlns:c15="http://schemas.microsoft.com/office/drawing/2012/chart" uri="{CE6537A1-D6FC-4f65-9D91-7224C49458BB}"/>
                <c:ext xmlns:c16="http://schemas.microsoft.com/office/drawing/2014/chart" uri="{C3380CC4-5D6E-409C-BE32-E72D297353CC}">
                  <c16:uniqueId val="{00000004-2304-467E-8DF6-93EEC2008D7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304-467E-8DF6-93EEC2008D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'1'!$C$25:$G$25</c:f>
              <c:strCache>
                <c:ptCount val="5"/>
                <c:pt idx="0">
                  <c:v>令和2年度</c:v>
                </c:pt>
                <c:pt idx="1">
                  <c:v>令和3年度</c:v>
                </c:pt>
                <c:pt idx="2">
                  <c:v>令和4年度</c:v>
                </c:pt>
                <c:pt idx="3">
                  <c:v>令和5年度</c:v>
                </c:pt>
                <c:pt idx="4">
                  <c:v>令和6年度</c:v>
                </c:pt>
              </c:strCache>
            </c:strRef>
          </c:cat>
          <c:val>
            <c:numRef>
              <c:f>'1'!$C$2:$G$2</c:f>
              <c:numCache>
                <c:formatCode>General</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6-2304-467E-8DF6-93EEC2008D7F}"/>
            </c:ext>
          </c:extLst>
        </c:ser>
        <c:dLbls>
          <c:showLegendKey val="0"/>
          <c:showVal val="1"/>
          <c:showCatName val="0"/>
          <c:showSerName val="0"/>
          <c:showPercent val="0"/>
          <c:showBubbleSize val="0"/>
        </c:dLbls>
        <c:marker val="1"/>
        <c:smooth val="0"/>
        <c:axId val="318058144"/>
        <c:axId val="318053440"/>
      </c:lineChart>
      <c:catAx>
        <c:axId val="318058144"/>
        <c:scaling>
          <c:orientation val="minMax"/>
        </c:scaling>
        <c:delete val="1"/>
        <c:axPos val="b"/>
        <c:numFmt formatCode="General" sourceLinked="1"/>
        <c:majorTickMark val="out"/>
        <c:minorTickMark val="none"/>
        <c:tickLblPos val="nextTo"/>
        <c:crossAx val="318053440"/>
        <c:crosses val="autoZero"/>
        <c:auto val="1"/>
        <c:lblAlgn val="ctr"/>
        <c:lblOffset val="100"/>
        <c:noMultiLvlLbl val="0"/>
      </c:catAx>
      <c:valAx>
        <c:axId val="318053440"/>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058144"/>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'10'!$A$27:$B$27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'10'!$C$1:$G$1</c:f>
              <c:strCache>
                <c:ptCount val="5"/>
                <c:pt idx="0">
                  <c:v>2020年度</c:v>
                </c:pt>
                <c:pt idx="1">
                  <c:v>2021年度</c:v>
                </c:pt>
                <c:pt idx="2">
                  <c:v>2022年度</c:v>
                </c:pt>
                <c:pt idx="3">
                  <c:v>2023年度</c:v>
                </c:pt>
                <c:pt idx="4">
                  <c:v>2024年度</c:v>
                </c:pt>
              </c:strCache>
            </c:strRef>
          </c:cat>
          <c:val>
            <c:numRef>
              <c:f>'10'!$C$27:$G$27</c:f>
              <c:numCache>
                <c:formatCode>#,##0"ｔ"</c:formatCode>
                <c:ptCount val="5"/>
                <c:pt idx="0">
                  <c:v>27</c:v>
                </c:pt>
                <c:pt idx="1">
                  <c:v>30</c:v>
                </c:pt>
                <c:pt idx="2">
                  <c:v>44</c:v>
                </c:pt>
                <c:pt idx="3">
                  <c:v>0</c:v>
                </c:pt>
                <c:pt idx="4">
                  <c:v>0</c:v>
                </c:pt>
              </c:numCache>
            </c:numRef>
          </c:val>
          <c:extLst>
            <c:ext xmlns:c16="http://schemas.microsoft.com/office/drawing/2014/chart" uri="{C3380CC4-5D6E-409C-BE32-E72D297353CC}">
              <c16:uniqueId val="{00000000-CE53-4CB4-8B16-E86FBB6AA406}"/>
            </c:ext>
          </c:extLst>
        </c:ser>
        <c:dLbls>
          <c:showLegendKey val="0"/>
          <c:showVal val="1"/>
          <c:showCatName val="0"/>
          <c:showSerName val="0"/>
          <c:showPercent val="0"/>
          <c:showBubbleSize val="0"/>
        </c:dLbls>
        <c:gapWidth val="37"/>
        <c:axId val="429161728"/>
        <c:axId val="429162120"/>
        <c:extLst/>
      </c:barChart>
      <c:lineChart>
        <c:grouping val="standard"/>
        <c:varyColors val="0"/>
        <c:ser>
          <c:idx val="1"/>
          <c:order val="1"/>
          <c:tx>
            <c:strRef>
              <c:f>'10'!$B$2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E53-4CB4-8B16-E86FBB6AA406}"/>
                </c:ext>
              </c:extLst>
            </c:dLbl>
            <c:dLbl>
              <c:idx val="1"/>
              <c:delete val="1"/>
              <c:extLst>
                <c:ext xmlns:c15="http://schemas.microsoft.com/office/drawing/2012/chart" uri="{CE6537A1-D6FC-4f65-9D91-7224C49458BB}"/>
                <c:ext xmlns:c16="http://schemas.microsoft.com/office/drawing/2014/chart" uri="{C3380CC4-5D6E-409C-BE32-E72D297353CC}">
                  <c16:uniqueId val="{00000002-CE53-4CB4-8B16-E86FBB6AA406}"/>
                </c:ext>
              </c:extLst>
            </c:dLbl>
            <c:dLbl>
              <c:idx val="2"/>
              <c:delete val="1"/>
              <c:extLst>
                <c:ext xmlns:c15="http://schemas.microsoft.com/office/drawing/2012/chart" uri="{CE6537A1-D6FC-4f65-9D91-7224C49458BB}"/>
                <c:ext xmlns:c16="http://schemas.microsoft.com/office/drawing/2014/chart" uri="{C3380CC4-5D6E-409C-BE32-E72D297353CC}">
                  <c16:uniqueId val="{00000003-CE53-4CB4-8B16-E86FBB6AA406}"/>
                </c:ext>
              </c:extLst>
            </c:dLbl>
            <c:dLbl>
              <c:idx val="3"/>
              <c:delete val="1"/>
              <c:extLst>
                <c:ext xmlns:c15="http://schemas.microsoft.com/office/drawing/2012/chart" uri="{CE6537A1-D6FC-4f65-9D91-7224C49458BB}"/>
                <c:ext xmlns:c16="http://schemas.microsoft.com/office/drawing/2014/chart" uri="{C3380CC4-5D6E-409C-BE32-E72D297353CC}">
                  <c16:uniqueId val="{00000004-CE53-4CB4-8B16-E86FBB6AA40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E53-4CB4-8B16-E86FBB6AA4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'10'!$C$25:$G$25</c:f>
              <c:strCache>
                <c:ptCount val="5"/>
                <c:pt idx="0">
                  <c:v>令和2年度</c:v>
                </c:pt>
                <c:pt idx="1">
                  <c:v>令和3年度</c:v>
                </c:pt>
                <c:pt idx="2">
                  <c:v>令和4年度</c:v>
                </c:pt>
                <c:pt idx="3">
                  <c:v>令和5年度</c:v>
                </c:pt>
                <c:pt idx="4">
                  <c:v>令和6年度</c:v>
                </c:pt>
              </c:strCache>
            </c:strRef>
          </c:cat>
          <c:val>
            <c:numRef>
              <c:f>'10'!$C$2:$G$2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6-CE53-4CB4-8B16-E86FBB6AA406}"/>
            </c:ext>
          </c:extLst>
        </c:ser>
        <c:dLbls>
          <c:showLegendKey val="0"/>
          <c:showVal val="1"/>
          <c:showCatName val="0"/>
          <c:showSerName val="0"/>
          <c:showPercent val="0"/>
          <c:showBubbleSize val="0"/>
        </c:dLbls>
        <c:marker val="1"/>
        <c:smooth val="0"/>
        <c:axId val="429161728"/>
        <c:axId val="429162120"/>
      </c:lineChart>
      <c:catAx>
        <c:axId val="429161728"/>
        <c:scaling>
          <c:orientation val="minMax"/>
        </c:scaling>
        <c:delete val="1"/>
        <c:axPos val="b"/>
        <c:numFmt formatCode="General" sourceLinked="1"/>
        <c:majorTickMark val="out"/>
        <c:minorTickMark val="none"/>
        <c:tickLblPos val="nextTo"/>
        <c:crossAx val="429162120"/>
        <c:crosses val="autoZero"/>
        <c:auto val="1"/>
        <c:lblAlgn val="ctr"/>
        <c:lblOffset val="100"/>
        <c:noMultiLvlLbl val="0"/>
      </c:catAx>
      <c:valAx>
        <c:axId val="429162120"/>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0&quot;ｔ&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161728"/>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'11'!$A$27:$B$27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'11'!$C$1:$G$1</c:f>
              <c:strCache>
                <c:ptCount val="5"/>
                <c:pt idx="0">
                  <c:v>2020年度</c:v>
                </c:pt>
                <c:pt idx="1">
                  <c:v>2021年度</c:v>
                </c:pt>
                <c:pt idx="2">
                  <c:v>2022年度</c:v>
                </c:pt>
                <c:pt idx="3">
                  <c:v>2023年度</c:v>
                </c:pt>
                <c:pt idx="4">
                  <c:v>2024年度</c:v>
                </c:pt>
              </c:strCache>
            </c:strRef>
          </c:cat>
          <c:val>
            <c:numRef>
              <c:f>'11'!$C$27:$G$27</c:f>
              <c:numCache>
                <c:formatCode>0"人"</c:formatCode>
                <c:ptCount val="5"/>
                <c:pt idx="0">
                  <c:v>31</c:v>
                </c:pt>
                <c:pt idx="1">
                  <c:v>29</c:v>
                </c:pt>
                <c:pt idx="2">
                  <c:v>39</c:v>
                </c:pt>
                <c:pt idx="3">
                  <c:v>0</c:v>
                </c:pt>
                <c:pt idx="4">
                  <c:v>0</c:v>
                </c:pt>
              </c:numCache>
            </c:numRef>
          </c:val>
          <c:extLst>
            <c:ext xmlns:c16="http://schemas.microsoft.com/office/drawing/2014/chart" uri="{C3380CC4-5D6E-409C-BE32-E72D297353CC}">
              <c16:uniqueId val="{00000000-2B6E-4B08-BC54-0AB1516DFA35}"/>
            </c:ext>
          </c:extLst>
        </c:ser>
        <c:dLbls>
          <c:showLegendKey val="0"/>
          <c:showVal val="1"/>
          <c:showCatName val="0"/>
          <c:showSerName val="0"/>
          <c:showPercent val="0"/>
          <c:showBubbleSize val="0"/>
        </c:dLbls>
        <c:gapWidth val="37"/>
        <c:axId val="429159768"/>
        <c:axId val="429164080"/>
        <c:extLst/>
      </c:barChart>
      <c:lineChart>
        <c:grouping val="standard"/>
        <c:varyColors val="0"/>
        <c:ser>
          <c:idx val="1"/>
          <c:order val="1"/>
          <c:tx>
            <c:strRef>
              <c:f>'11'!$B$2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B6E-4B08-BC54-0AB1516DFA35}"/>
                </c:ext>
              </c:extLst>
            </c:dLbl>
            <c:dLbl>
              <c:idx val="1"/>
              <c:delete val="1"/>
              <c:extLst>
                <c:ext xmlns:c15="http://schemas.microsoft.com/office/drawing/2012/chart" uri="{CE6537A1-D6FC-4f65-9D91-7224C49458BB}"/>
                <c:ext xmlns:c16="http://schemas.microsoft.com/office/drawing/2014/chart" uri="{C3380CC4-5D6E-409C-BE32-E72D297353CC}">
                  <c16:uniqueId val="{00000002-2B6E-4B08-BC54-0AB1516DFA35}"/>
                </c:ext>
              </c:extLst>
            </c:dLbl>
            <c:dLbl>
              <c:idx val="2"/>
              <c:delete val="1"/>
              <c:extLst>
                <c:ext xmlns:c15="http://schemas.microsoft.com/office/drawing/2012/chart" uri="{CE6537A1-D6FC-4f65-9D91-7224C49458BB}"/>
                <c:ext xmlns:c16="http://schemas.microsoft.com/office/drawing/2014/chart" uri="{C3380CC4-5D6E-409C-BE32-E72D297353CC}">
                  <c16:uniqueId val="{00000003-2B6E-4B08-BC54-0AB1516DFA35}"/>
                </c:ext>
              </c:extLst>
            </c:dLbl>
            <c:dLbl>
              <c:idx val="3"/>
              <c:delete val="1"/>
              <c:extLst>
                <c:ext xmlns:c15="http://schemas.microsoft.com/office/drawing/2012/chart" uri="{CE6537A1-D6FC-4f65-9D91-7224C49458BB}"/>
                <c:ext xmlns:c16="http://schemas.microsoft.com/office/drawing/2014/chart" uri="{C3380CC4-5D6E-409C-BE32-E72D297353CC}">
                  <c16:uniqueId val="{00000004-2B6E-4B08-BC54-0AB1516DFA3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B6E-4B08-BC54-0AB1516DFA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'11'!$C$25:$G$25</c:f>
              <c:strCache>
                <c:ptCount val="5"/>
                <c:pt idx="0">
                  <c:v>令和2年度</c:v>
                </c:pt>
                <c:pt idx="1">
                  <c:v>令和3年度</c:v>
                </c:pt>
                <c:pt idx="2">
                  <c:v>令和4年度</c:v>
                </c:pt>
                <c:pt idx="3">
                  <c:v>令和5年度</c:v>
                </c:pt>
                <c:pt idx="4">
                  <c:v>令和6年度</c:v>
                </c:pt>
              </c:strCache>
            </c:strRef>
          </c:cat>
          <c:val>
            <c:numRef>
              <c:f>'11'!$C$2:$G$2</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6-2B6E-4B08-BC54-0AB1516DFA35}"/>
            </c:ext>
          </c:extLst>
        </c:ser>
        <c:dLbls>
          <c:showLegendKey val="0"/>
          <c:showVal val="1"/>
          <c:showCatName val="0"/>
          <c:showSerName val="0"/>
          <c:showPercent val="0"/>
          <c:showBubbleSize val="0"/>
        </c:dLbls>
        <c:marker val="1"/>
        <c:smooth val="0"/>
        <c:axId val="429159768"/>
        <c:axId val="429164080"/>
      </c:lineChart>
      <c:catAx>
        <c:axId val="429159768"/>
        <c:scaling>
          <c:orientation val="minMax"/>
        </c:scaling>
        <c:delete val="1"/>
        <c:axPos val="b"/>
        <c:numFmt formatCode="General" sourceLinked="1"/>
        <c:majorTickMark val="out"/>
        <c:minorTickMark val="none"/>
        <c:tickLblPos val="nextTo"/>
        <c:crossAx val="429164080"/>
        <c:crosses val="autoZero"/>
        <c:auto val="1"/>
        <c:lblAlgn val="ctr"/>
        <c:lblOffset val="100"/>
        <c:noMultiLvlLbl val="0"/>
      </c:catAx>
      <c:valAx>
        <c:axId val="429164080"/>
        <c:scaling>
          <c:orientation val="minMax"/>
          <c:max val="55"/>
          <c:min val="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159768"/>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675393569142181E-2"/>
          <c:y val="5.3695949472764966E-2"/>
          <c:w val="0.94532460643085781"/>
          <c:h val="0.91774756830762816"/>
        </c:manualLayout>
      </c:layout>
      <c:barChart>
        <c:barDir val="col"/>
        <c:grouping val="clustered"/>
        <c:varyColors val="0"/>
        <c:ser>
          <c:idx val="0"/>
          <c:order val="0"/>
          <c:tx>
            <c:strRef>
              <c:f>'12'!$A$27:$B$27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'12'!$C$1:$G$1</c:f>
              <c:strCache>
                <c:ptCount val="5"/>
                <c:pt idx="0">
                  <c:v>2020年度</c:v>
                </c:pt>
                <c:pt idx="1">
                  <c:v>2021年度</c:v>
                </c:pt>
                <c:pt idx="2">
                  <c:v>2022年度</c:v>
                </c:pt>
                <c:pt idx="3">
                  <c:v>2023年度</c:v>
                </c:pt>
                <c:pt idx="4">
                  <c:v>2024年度</c:v>
                </c:pt>
              </c:strCache>
            </c:strRef>
          </c:cat>
          <c:val>
            <c:numRef>
              <c:f>'12'!$C$27:$G$27</c:f>
              <c:numCache>
                <c:formatCode>0"人"</c:formatCode>
                <c:ptCount val="5"/>
                <c:pt idx="0">
                  <c:v>2</c:v>
                </c:pt>
                <c:pt idx="1">
                  <c:v>3</c:v>
                </c:pt>
                <c:pt idx="2">
                  <c:v>3</c:v>
                </c:pt>
                <c:pt idx="3">
                  <c:v>0</c:v>
                </c:pt>
                <c:pt idx="4">
                  <c:v>0</c:v>
                </c:pt>
              </c:numCache>
            </c:numRef>
          </c:val>
          <c:extLst>
            <c:ext xmlns:c16="http://schemas.microsoft.com/office/drawing/2014/chart" uri="{C3380CC4-5D6E-409C-BE32-E72D297353CC}">
              <c16:uniqueId val="{00000000-D738-4F57-B449-82B4F8106D73}"/>
            </c:ext>
          </c:extLst>
        </c:ser>
        <c:dLbls>
          <c:showLegendKey val="0"/>
          <c:showVal val="1"/>
          <c:showCatName val="0"/>
          <c:showSerName val="0"/>
          <c:showPercent val="0"/>
          <c:showBubbleSize val="0"/>
        </c:dLbls>
        <c:gapWidth val="37"/>
        <c:axId val="429162904"/>
        <c:axId val="318759992"/>
        <c:extLst/>
      </c:barChart>
      <c:lineChart>
        <c:grouping val="standard"/>
        <c:varyColors val="0"/>
        <c:ser>
          <c:idx val="1"/>
          <c:order val="1"/>
          <c:tx>
            <c:strRef>
              <c:f>'12'!$B$2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738-4F57-B449-82B4F8106D73}"/>
                </c:ext>
              </c:extLst>
            </c:dLbl>
            <c:dLbl>
              <c:idx val="1"/>
              <c:delete val="1"/>
              <c:extLst>
                <c:ext xmlns:c15="http://schemas.microsoft.com/office/drawing/2012/chart" uri="{CE6537A1-D6FC-4f65-9D91-7224C49458BB}"/>
                <c:ext xmlns:c16="http://schemas.microsoft.com/office/drawing/2014/chart" uri="{C3380CC4-5D6E-409C-BE32-E72D297353CC}">
                  <c16:uniqueId val="{00000002-D738-4F57-B449-82B4F8106D73}"/>
                </c:ext>
              </c:extLst>
            </c:dLbl>
            <c:dLbl>
              <c:idx val="2"/>
              <c:delete val="1"/>
              <c:extLst>
                <c:ext xmlns:c15="http://schemas.microsoft.com/office/drawing/2012/chart" uri="{CE6537A1-D6FC-4f65-9D91-7224C49458BB}"/>
                <c:ext xmlns:c16="http://schemas.microsoft.com/office/drawing/2014/chart" uri="{C3380CC4-5D6E-409C-BE32-E72D297353CC}">
                  <c16:uniqueId val="{00000003-D738-4F57-B449-82B4F8106D73}"/>
                </c:ext>
              </c:extLst>
            </c:dLbl>
            <c:dLbl>
              <c:idx val="3"/>
              <c:delete val="1"/>
              <c:extLst>
                <c:ext xmlns:c15="http://schemas.microsoft.com/office/drawing/2012/chart" uri="{CE6537A1-D6FC-4f65-9D91-7224C49458BB}"/>
                <c:ext xmlns:c16="http://schemas.microsoft.com/office/drawing/2014/chart" uri="{C3380CC4-5D6E-409C-BE32-E72D297353CC}">
                  <c16:uniqueId val="{00000004-D738-4F57-B449-82B4F8106D73}"/>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738-4F57-B449-82B4F8106D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'12'!$C$25:$G$25</c:f>
              <c:strCache>
                <c:ptCount val="5"/>
                <c:pt idx="0">
                  <c:v>令和2年度</c:v>
                </c:pt>
                <c:pt idx="1">
                  <c:v>令和3年度</c:v>
                </c:pt>
                <c:pt idx="2">
                  <c:v>令和4年度</c:v>
                </c:pt>
                <c:pt idx="3">
                  <c:v>令和5年度</c:v>
                </c:pt>
                <c:pt idx="4">
                  <c:v>令和6年度</c:v>
                </c:pt>
              </c:strCache>
            </c:strRef>
          </c:cat>
          <c:val>
            <c:numRef>
              <c:f>'12'!$C$2:$G$2</c:f>
              <c:numCache>
                <c:formatCode>General</c:formatCode>
                <c:ptCount val="5"/>
                <c:pt idx="0">
                  <c:v>6</c:v>
                </c:pt>
                <c:pt idx="1">
                  <c:v>6</c:v>
                </c:pt>
                <c:pt idx="2">
                  <c:v>6</c:v>
                </c:pt>
                <c:pt idx="3">
                  <c:v>6</c:v>
                </c:pt>
                <c:pt idx="4">
                  <c:v>6</c:v>
                </c:pt>
              </c:numCache>
            </c:numRef>
          </c:val>
          <c:smooth val="0"/>
          <c:extLst>
            <c:ext xmlns:c16="http://schemas.microsoft.com/office/drawing/2014/chart" uri="{C3380CC4-5D6E-409C-BE32-E72D297353CC}">
              <c16:uniqueId val="{00000006-D738-4F57-B449-82B4F8106D73}"/>
            </c:ext>
          </c:extLst>
        </c:ser>
        <c:dLbls>
          <c:showLegendKey val="0"/>
          <c:showVal val="1"/>
          <c:showCatName val="0"/>
          <c:showSerName val="0"/>
          <c:showPercent val="0"/>
          <c:showBubbleSize val="0"/>
        </c:dLbls>
        <c:marker val="1"/>
        <c:smooth val="0"/>
        <c:axId val="429162904"/>
        <c:axId val="318759992"/>
      </c:lineChart>
      <c:catAx>
        <c:axId val="429162904"/>
        <c:scaling>
          <c:orientation val="minMax"/>
        </c:scaling>
        <c:delete val="1"/>
        <c:axPos val="b"/>
        <c:numFmt formatCode="General" sourceLinked="1"/>
        <c:majorTickMark val="out"/>
        <c:minorTickMark val="none"/>
        <c:tickLblPos val="nextTo"/>
        <c:crossAx val="318759992"/>
        <c:crosses val="autoZero"/>
        <c:auto val="1"/>
        <c:lblAlgn val="ctr"/>
        <c:lblOffset val="100"/>
        <c:noMultiLvlLbl val="0"/>
      </c:catAx>
      <c:valAx>
        <c:axId val="318759992"/>
        <c:scaling>
          <c:orientation val="minMax"/>
          <c:max val="9"/>
          <c:min val="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162904"/>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160721637236635E-2"/>
          <c:y val="5.3695949472764966E-2"/>
          <c:w val="0.92883927836276337"/>
          <c:h val="0.91774756830762816"/>
        </c:manualLayout>
      </c:layout>
      <c:barChart>
        <c:barDir val="col"/>
        <c:grouping val="clustered"/>
        <c:varyColors val="0"/>
        <c:ser>
          <c:idx val="0"/>
          <c:order val="0"/>
          <c:tx>
            <c:strRef>
              <c:f>'13'!$A$27:$B$27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'13'!$C$1:$G$1</c:f>
              <c:strCache>
                <c:ptCount val="5"/>
                <c:pt idx="0">
                  <c:v>2020年度</c:v>
                </c:pt>
                <c:pt idx="1">
                  <c:v>2021年度</c:v>
                </c:pt>
                <c:pt idx="2">
                  <c:v>2022年度</c:v>
                </c:pt>
                <c:pt idx="3">
                  <c:v>2023年度</c:v>
                </c:pt>
                <c:pt idx="4">
                  <c:v>2024年度</c:v>
                </c:pt>
              </c:strCache>
            </c:strRef>
          </c:cat>
          <c:val>
            <c:numRef>
              <c:f>'13'!$C$27:$G$27</c:f>
              <c:numCache>
                <c:formatCode>0"人"</c:formatCode>
                <c:ptCount val="5"/>
                <c:pt idx="0">
                  <c:v>2139</c:v>
                </c:pt>
                <c:pt idx="1">
                  <c:v>0</c:v>
                </c:pt>
                <c:pt idx="2">
                  <c:v>0</c:v>
                </c:pt>
                <c:pt idx="3">
                  <c:v>0</c:v>
                </c:pt>
                <c:pt idx="4">
                  <c:v>0</c:v>
                </c:pt>
              </c:numCache>
            </c:numRef>
          </c:val>
          <c:extLst>
            <c:ext xmlns:c16="http://schemas.microsoft.com/office/drawing/2014/chart" uri="{C3380CC4-5D6E-409C-BE32-E72D297353CC}">
              <c16:uniqueId val="{00000000-1ED8-4FE7-92A0-B4F3576D3A23}"/>
            </c:ext>
          </c:extLst>
        </c:ser>
        <c:dLbls>
          <c:showLegendKey val="0"/>
          <c:showVal val="1"/>
          <c:showCatName val="0"/>
          <c:showSerName val="0"/>
          <c:showPercent val="0"/>
          <c:showBubbleSize val="0"/>
        </c:dLbls>
        <c:gapWidth val="37"/>
        <c:axId val="318761168"/>
        <c:axId val="318764696"/>
        <c:extLst/>
      </c:barChart>
      <c:lineChart>
        <c:grouping val="standard"/>
        <c:varyColors val="0"/>
        <c:ser>
          <c:idx val="1"/>
          <c:order val="1"/>
          <c:tx>
            <c:strRef>
              <c:f>'13'!$B$2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ED8-4FE7-92A0-B4F3576D3A23}"/>
                </c:ext>
              </c:extLst>
            </c:dLbl>
            <c:dLbl>
              <c:idx val="1"/>
              <c:delete val="1"/>
              <c:extLst>
                <c:ext xmlns:c15="http://schemas.microsoft.com/office/drawing/2012/chart" uri="{CE6537A1-D6FC-4f65-9D91-7224C49458BB}"/>
                <c:ext xmlns:c16="http://schemas.microsoft.com/office/drawing/2014/chart" uri="{C3380CC4-5D6E-409C-BE32-E72D297353CC}">
                  <c16:uniqueId val="{00000002-1ED8-4FE7-92A0-B4F3576D3A23}"/>
                </c:ext>
              </c:extLst>
            </c:dLbl>
            <c:dLbl>
              <c:idx val="2"/>
              <c:delete val="1"/>
              <c:extLst>
                <c:ext xmlns:c15="http://schemas.microsoft.com/office/drawing/2012/chart" uri="{CE6537A1-D6FC-4f65-9D91-7224C49458BB}"/>
                <c:ext xmlns:c16="http://schemas.microsoft.com/office/drawing/2014/chart" uri="{C3380CC4-5D6E-409C-BE32-E72D297353CC}">
                  <c16:uniqueId val="{00000003-1ED8-4FE7-92A0-B4F3576D3A23}"/>
                </c:ext>
              </c:extLst>
            </c:dLbl>
            <c:dLbl>
              <c:idx val="3"/>
              <c:delete val="1"/>
              <c:extLst>
                <c:ext xmlns:c15="http://schemas.microsoft.com/office/drawing/2012/chart" uri="{CE6537A1-D6FC-4f65-9D91-7224C49458BB}"/>
                <c:ext xmlns:c16="http://schemas.microsoft.com/office/drawing/2014/chart" uri="{C3380CC4-5D6E-409C-BE32-E72D297353CC}">
                  <c16:uniqueId val="{00000004-1ED8-4FE7-92A0-B4F3576D3A23}"/>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ED8-4FE7-92A0-B4F3576D3A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'13'!$C$25:$G$25</c:f>
              <c:strCache>
                <c:ptCount val="5"/>
                <c:pt idx="0">
                  <c:v>令和2年度</c:v>
                </c:pt>
                <c:pt idx="1">
                  <c:v>令和3年度</c:v>
                </c:pt>
                <c:pt idx="2">
                  <c:v>令和4年度</c:v>
                </c:pt>
                <c:pt idx="3">
                  <c:v>令和5年度</c:v>
                </c:pt>
                <c:pt idx="4">
                  <c:v>令和6年度</c:v>
                </c:pt>
              </c:strCache>
            </c:strRef>
          </c:cat>
          <c:val>
            <c:numRef>
              <c:f>'13'!$C$2:$G$2</c:f>
              <c:numCache>
                <c:formatCode>General</c:formatCode>
                <c:ptCount val="5"/>
                <c:pt idx="0">
                  <c:v>2400</c:v>
                </c:pt>
                <c:pt idx="1">
                  <c:v>2400</c:v>
                </c:pt>
                <c:pt idx="2">
                  <c:v>2400</c:v>
                </c:pt>
                <c:pt idx="3">
                  <c:v>2400</c:v>
                </c:pt>
                <c:pt idx="4">
                  <c:v>2400</c:v>
                </c:pt>
              </c:numCache>
            </c:numRef>
          </c:val>
          <c:smooth val="0"/>
          <c:extLst>
            <c:ext xmlns:c16="http://schemas.microsoft.com/office/drawing/2014/chart" uri="{C3380CC4-5D6E-409C-BE32-E72D297353CC}">
              <c16:uniqueId val="{00000006-1ED8-4FE7-92A0-B4F3576D3A23}"/>
            </c:ext>
          </c:extLst>
        </c:ser>
        <c:dLbls>
          <c:showLegendKey val="0"/>
          <c:showVal val="1"/>
          <c:showCatName val="0"/>
          <c:showSerName val="0"/>
          <c:showPercent val="0"/>
          <c:showBubbleSize val="0"/>
        </c:dLbls>
        <c:marker val="1"/>
        <c:smooth val="0"/>
        <c:axId val="318761168"/>
        <c:axId val="318764696"/>
      </c:lineChart>
      <c:catAx>
        <c:axId val="318761168"/>
        <c:scaling>
          <c:orientation val="minMax"/>
        </c:scaling>
        <c:delete val="1"/>
        <c:axPos val="b"/>
        <c:numFmt formatCode="General" sourceLinked="1"/>
        <c:majorTickMark val="out"/>
        <c:minorTickMark val="none"/>
        <c:tickLblPos val="nextTo"/>
        <c:crossAx val="318764696"/>
        <c:crosses val="autoZero"/>
        <c:auto val="1"/>
        <c:lblAlgn val="ctr"/>
        <c:lblOffset val="100"/>
        <c:noMultiLvlLbl val="0"/>
      </c:catAx>
      <c:valAx>
        <c:axId val="318764696"/>
        <c:scaling>
          <c:orientation val="minMax"/>
          <c:max val="3000"/>
          <c:min val="100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761168"/>
        <c:crosses val="autoZero"/>
        <c:crossBetween val="between"/>
        <c:majorUnit val="5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974351570051485E-2"/>
          <c:y val="5.3695949472764966E-2"/>
          <c:w val="0.94302564842994863"/>
          <c:h val="0.91774756830762816"/>
        </c:manualLayout>
      </c:layout>
      <c:barChart>
        <c:barDir val="col"/>
        <c:grouping val="clustered"/>
        <c:varyColors val="0"/>
        <c:ser>
          <c:idx val="0"/>
          <c:order val="0"/>
          <c:tx>
            <c:strRef>
              <c:f>'14'!$A$27:$B$27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'14'!$C$1:$G$1</c:f>
              <c:strCache>
                <c:ptCount val="5"/>
                <c:pt idx="0">
                  <c:v>2020年度</c:v>
                </c:pt>
                <c:pt idx="1">
                  <c:v>2021年度</c:v>
                </c:pt>
                <c:pt idx="2">
                  <c:v>2022年度</c:v>
                </c:pt>
                <c:pt idx="3">
                  <c:v>2023年度</c:v>
                </c:pt>
                <c:pt idx="4">
                  <c:v>2024年度</c:v>
                </c:pt>
              </c:strCache>
            </c:strRef>
          </c:cat>
          <c:val>
            <c:numRef>
              <c:f>'14'!$C$27:$G$27</c:f>
              <c:numCache>
                <c:formatCode>#,##0"件"\("累""計"\)</c:formatCode>
                <c:ptCount val="5"/>
                <c:pt idx="0" formatCode="#,##0&quot;件&quot;">
                  <c:v>4</c:v>
                </c:pt>
                <c:pt idx="1">
                  <c:v>5</c:v>
                </c:pt>
                <c:pt idx="2">
                  <c:v>9</c:v>
                </c:pt>
                <c:pt idx="3">
                  <c:v>0</c:v>
                </c:pt>
                <c:pt idx="4">
                  <c:v>0</c:v>
                </c:pt>
              </c:numCache>
            </c:numRef>
          </c:val>
          <c:extLst>
            <c:ext xmlns:c16="http://schemas.microsoft.com/office/drawing/2014/chart" uri="{C3380CC4-5D6E-409C-BE32-E72D297353CC}">
              <c16:uniqueId val="{00000000-38FC-49DA-A1D4-C189133786F4}"/>
            </c:ext>
          </c:extLst>
        </c:ser>
        <c:dLbls>
          <c:showLegendKey val="0"/>
          <c:showVal val="1"/>
          <c:showCatName val="0"/>
          <c:showSerName val="0"/>
          <c:showPercent val="0"/>
          <c:showBubbleSize val="0"/>
        </c:dLbls>
        <c:gapWidth val="37"/>
        <c:axId val="431065384"/>
        <c:axId val="431061856"/>
        <c:extLst/>
      </c:barChart>
      <c:lineChart>
        <c:grouping val="standard"/>
        <c:varyColors val="0"/>
        <c:ser>
          <c:idx val="1"/>
          <c:order val="1"/>
          <c:tx>
            <c:strRef>
              <c:f>'14'!$B$2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8FC-49DA-A1D4-C189133786F4}"/>
                </c:ext>
              </c:extLst>
            </c:dLbl>
            <c:dLbl>
              <c:idx val="1"/>
              <c:delete val="1"/>
              <c:extLst>
                <c:ext xmlns:c15="http://schemas.microsoft.com/office/drawing/2012/chart" uri="{CE6537A1-D6FC-4f65-9D91-7224C49458BB}"/>
                <c:ext xmlns:c16="http://schemas.microsoft.com/office/drawing/2014/chart" uri="{C3380CC4-5D6E-409C-BE32-E72D297353CC}">
                  <c16:uniqueId val="{00000002-38FC-49DA-A1D4-C189133786F4}"/>
                </c:ext>
              </c:extLst>
            </c:dLbl>
            <c:dLbl>
              <c:idx val="2"/>
              <c:delete val="1"/>
              <c:extLst>
                <c:ext xmlns:c15="http://schemas.microsoft.com/office/drawing/2012/chart" uri="{CE6537A1-D6FC-4f65-9D91-7224C49458BB}"/>
                <c:ext xmlns:c16="http://schemas.microsoft.com/office/drawing/2014/chart" uri="{C3380CC4-5D6E-409C-BE32-E72D297353CC}">
                  <c16:uniqueId val="{00000003-38FC-49DA-A1D4-C189133786F4}"/>
                </c:ext>
              </c:extLst>
            </c:dLbl>
            <c:dLbl>
              <c:idx val="3"/>
              <c:delete val="1"/>
              <c:extLst>
                <c:ext xmlns:c15="http://schemas.microsoft.com/office/drawing/2012/chart" uri="{CE6537A1-D6FC-4f65-9D91-7224C49458BB}"/>
                <c:ext xmlns:c16="http://schemas.microsoft.com/office/drawing/2014/chart" uri="{C3380CC4-5D6E-409C-BE32-E72D297353CC}">
                  <c16:uniqueId val="{00000004-38FC-49DA-A1D4-C189133786F4}"/>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8FC-49DA-A1D4-C189133786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'14'!$C$25:$G$25</c:f>
              <c:strCache>
                <c:ptCount val="5"/>
                <c:pt idx="0">
                  <c:v>令和2年度</c:v>
                </c:pt>
                <c:pt idx="1">
                  <c:v>令和3年度</c:v>
                </c:pt>
                <c:pt idx="2">
                  <c:v>令和4年度</c:v>
                </c:pt>
                <c:pt idx="3">
                  <c:v>令和5年度</c:v>
                </c:pt>
                <c:pt idx="4">
                  <c:v>令和6年度</c:v>
                </c:pt>
              </c:strCache>
            </c:strRef>
          </c:cat>
          <c:val>
            <c:numRef>
              <c:f>'14'!$C$2:$G$2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6-38FC-49DA-A1D4-C189133786F4}"/>
            </c:ext>
          </c:extLst>
        </c:ser>
        <c:dLbls>
          <c:showLegendKey val="0"/>
          <c:showVal val="1"/>
          <c:showCatName val="0"/>
          <c:showSerName val="0"/>
          <c:showPercent val="0"/>
          <c:showBubbleSize val="0"/>
        </c:dLbls>
        <c:marker val="1"/>
        <c:smooth val="0"/>
        <c:axId val="431065384"/>
        <c:axId val="431061856"/>
      </c:lineChart>
      <c:catAx>
        <c:axId val="431065384"/>
        <c:scaling>
          <c:orientation val="minMax"/>
        </c:scaling>
        <c:delete val="1"/>
        <c:axPos val="b"/>
        <c:numFmt formatCode="General" sourceLinked="1"/>
        <c:majorTickMark val="out"/>
        <c:minorTickMark val="none"/>
        <c:tickLblPos val="nextTo"/>
        <c:crossAx val="431061856"/>
        <c:crosses val="autoZero"/>
        <c:auto val="1"/>
        <c:lblAlgn val="ctr"/>
        <c:lblOffset val="100"/>
        <c:noMultiLvlLbl val="0"/>
      </c:catAx>
      <c:valAx>
        <c:axId val="431061856"/>
        <c:scaling>
          <c:orientation val="minMax"/>
          <c:max val="24"/>
          <c:min val="0"/>
        </c:scaling>
        <c:delete val="0"/>
        <c:axPos val="l"/>
        <c:majorGridlines>
          <c:spPr>
            <a:ln w="9525" cap="flat" cmpd="sng" algn="ctr">
              <a:solidFill>
                <a:schemeClr val="tx1">
                  <a:lumMod val="15000"/>
                  <a:lumOff val="85000"/>
                </a:schemeClr>
              </a:solidFill>
              <a:round/>
            </a:ln>
            <a:effectLst/>
          </c:spPr>
        </c:majorGridlines>
        <c:numFmt formatCode="#,##0&quot;件&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31065384"/>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'15'!$A$27:$B$27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'15'!$C$1:$G$1</c:f>
              <c:strCache>
                <c:ptCount val="5"/>
                <c:pt idx="0">
                  <c:v>2020年度</c:v>
                </c:pt>
                <c:pt idx="1">
                  <c:v>2021年度</c:v>
                </c:pt>
                <c:pt idx="2">
                  <c:v>2022年度</c:v>
                </c:pt>
                <c:pt idx="3">
                  <c:v>2023年度</c:v>
                </c:pt>
                <c:pt idx="4">
                  <c:v>2024年度</c:v>
                </c:pt>
              </c:strCache>
            </c:strRef>
          </c:cat>
          <c:val>
            <c:numRef>
              <c:f>'15'!$C$27:$G$27</c:f>
              <c:numCache>
                <c:formatCode>#,##0"人"\("累""計"\)</c:formatCode>
                <c:ptCount val="5"/>
                <c:pt idx="0" formatCode="#,##0&quot;人&quot;">
                  <c:v>13</c:v>
                </c:pt>
                <c:pt idx="1">
                  <c:v>13</c:v>
                </c:pt>
                <c:pt idx="2">
                  <c:v>23</c:v>
                </c:pt>
                <c:pt idx="3">
                  <c:v>0</c:v>
                </c:pt>
                <c:pt idx="4">
                  <c:v>0</c:v>
                </c:pt>
              </c:numCache>
            </c:numRef>
          </c:val>
          <c:extLst>
            <c:ext xmlns:c16="http://schemas.microsoft.com/office/drawing/2014/chart" uri="{C3380CC4-5D6E-409C-BE32-E72D297353CC}">
              <c16:uniqueId val="{00000000-59B2-4543-8AE7-B79A25D66DDC}"/>
            </c:ext>
          </c:extLst>
        </c:ser>
        <c:dLbls>
          <c:showLegendKey val="0"/>
          <c:showVal val="1"/>
          <c:showCatName val="0"/>
          <c:showSerName val="0"/>
          <c:showPercent val="0"/>
          <c:showBubbleSize val="0"/>
        </c:dLbls>
        <c:gapWidth val="37"/>
        <c:axId val="431060288"/>
        <c:axId val="431066952"/>
        <c:extLst/>
      </c:barChart>
      <c:lineChart>
        <c:grouping val="standard"/>
        <c:varyColors val="0"/>
        <c:ser>
          <c:idx val="1"/>
          <c:order val="1"/>
          <c:tx>
            <c:strRef>
              <c:f>'15'!$B$2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9B2-4543-8AE7-B79A25D66DDC}"/>
                </c:ext>
              </c:extLst>
            </c:dLbl>
            <c:dLbl>
              <c:idx val="1"/>
              <c:delete val="1"/>
              <c:extLst>
                <c:ext xmlns:c15="http://schemas.microsoft.com/office/drawing/2012/chart" uri="{CE6537A1-D6FC-4f65-9D91-7224C49458BB}"/>
                <c:ext xmlns:c16="http://schemas.microsoft.com/office/drawing/2014/chart" uri="{C3380CC4-5D6E-409C-BE32-E72D297353CC}">
                  <c16:uniqueId val="{00000002-59B2-4543-8AE7-B79A25D66DDC}"/>
                </c:ext>
              </c:extLst>
            </c:dLbl>
            <c:dLbl>
              <c:idx val="2"/>
              <c:delete val="1"/>
              <c:extLst>
                <c:ext xmlns:c15="http://schemas.microsoft.com/office/drawing/2012/chart" uri="{CE6537A1-D6FC-4f65-9D91-7224C49458BB}"/>
                <c:ext xmlns:c16="http://schemas.microsoft.com/office/drawing/2014/chart" uri="{C3380CC4-5D6E-409C-BE32-E72D297353CC}">
                  <c16:uniqueId val="{00000003-59B2-4543-8AE7-B79A25D66DDC}"/>
                </c:ext>
              </c:extLst>
            </c:dLbl>
            <c:dLbl>
              <c:idx val="3"/>
              <c:delete val="1"/>
              <c:extLst>
                <c:ext xmlns:c15="http://schemas.microsoft.com/office/drawing/2012/chart" uri="{CE6537A1-D6FC-4f65-9D91-7224C49458BB}"/>
                <c:ext xmlns:c16="http://schemas.microsoft.com/office/drawing/2014/chart" uri="{C3380CC4-5D6E-409C-BE32-E72D297353CC}">
                  <c16:uniqueId val="{00000004-59B2-4543-8AE7-B79A25D66DDC}"/>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9B2-4543-8AE7-B79A25D66D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'15'!$C$25:$G$25</c:f>
              <c:strCache>
                <c:ptCount val="5"/>
                <c:pt idx="0">
                  <c:v>令和2年度</c:v>
                </c:pt>
                <c:pt idx="1">
                  <c:v>令和3年度</c:v>
                </c:pt>
                <c:pt idx="2">
                  <c:v>令和4年度</c:v>
                </c:pt>
                <c:pt idx="3">
                  <c:v>令和5年度</c:v>
                </c:pt>
                <c:pt idx="4">
                  <c:v>令和6年度</c:v>
                </c:pt>
              </c:strCache>
            </c:strRef>
          </c:cat>
          <c:val>
            <c:numRef>
              <c:f>'15'!$C$2:$G$2</c:f>
              <c:numCache>
                <c:formatCode>General</c:formatCode>
                <c:ptCount val="5"/>
                <c:pt idx="0">
                  <c:v>70</c:v>
                </c:pt>
                <c:pt idx="1">
                  <c:v>70</c:v>
                </c:pt>
                <c:pt idx="2">
                  <c:v>70</c:v>
                </c:pt>
                <c:pt idx="3">
                  <c:v>70</c:v>
                </c:pt>
                <c:pt idx="4">
                  <c:v>70</c:v>
                </c:pt>
              </c:numCache>
            </c:numRef>
          </c:val>
          <c:smooth val="0"/>
          <c:extLst>
            <c:ext xmlns:c16="http://schemas.microsoft.com/office/drawing/2014/chart" uri="{C3380CC4-5D6E-409C-BE32-E72D297353CC}">
              <c16:uniqueId val="{00000006-59B2-4543-8AE7-B79A25D66DDC}"/>
            </c:ext>
          </c:extLst>
        </c:ser>
        <c:dLbls>
          <c:showLegendKey val="0"/>
          <c:showVal val="1"/>
          <c:showCatName val="0"/>
          <c:showSerName val="0"/>
          <c:showPercent val="0"/>
          <c:showBubbleSize val="0"/>
        </c:dLbls>
        <c:marker val="1"/>
        <c:smooth val="0"/>
        <c:axId val="431060288"/>
        <c:axId val="431066952"/>
      </c:lineChart>
      <c:catAx>
        <c:axId val="431060288"/>
        <c:scaling>
          <c:orientation val="minMax"/>
        </c:scaling>
        <c:delete val="1"/>
        <c:axPos val="b"/>
        <c:numFmt formatCode="General" sourceLinked="1"/>
        <c:majorTickMark val="out"/>
        <c:minorTickMark val="none"/>
        <c:tickLblPos val="nextTo"/>
        <c:crossAx val="431066952"/>
        <c:crosses val="autoZero"/>
        <c:auto val="1"/>
        <c:lblAlgn val="ctr"/>
        <c:lblOffset val="100"/>
        <c:noMultiLvlLbl val="0"/>
      </c:catAx>
      <c:valAx>
        <c:axId val="4310669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31060288"/>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'17'!$A$27:$B$27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'17'!$C$1:$G$1</c:f>
              <c:strCache>
                <c:ptCount val="5"/>
                <c:pt idx="0">
                  <c:v>2020年度</c:v>
                </c:pt>
                <c:pt idx="1">
                  <c:v>2021年度</c:v>
                </c:pt>
                <c:pt idx="2">
                  <c:v>2022年度</c:v>
                </c:pt>
                <c:pt idx="3">
                  <c:v>2023年度</c:v>
                </c:pt>
                <c:pt idx="4">
                  <c:v>2024年度</c:v>
                </c:pt>
              </c:strCache>
            </c:strRef>
          </c:cat>
          <c:val>
            <c:numRef>
              <c:f>'17'!$C$27:$G$27</c:f>
              <c:numCache>
                <c:formatCode>#,##0"人"</c:formatCode>
                <c:ptCount val="5"/>
                <c:pt idx="0">
                  <c:v>3549</c:v>
                </c:pt>
                <c:pt idx="1">
                  <c:v>5025</c:v>
                </c:pt>
                <c:pt idx="2">
                  <c:v>12058</c:v>
                </c:pt>
                <c:pt idx="3">
                  <c:v>0</c:v>
                </c:pt>
                <c:pt idx="4">
                  <c:v>0</c:v>
                </c:pt>
              </c:numCache>
            </c:numRef>
          </c:val>
          <c:extLst>
            <c:ext xmlns:c16="http://schemas.microsoft.com/office/drawing/2014/chart" uri="{C3380CC4-5D6E-409C-BE32-E72D297353CC}">
              <c16:uniqueId val="{00000000-348C-414B-8105-AE1043E1E835}"/>
            </c:ext>
          </c:extLst>
        </c:ser>
        <c:dLbls>
          <c:showLegendKey val="0"/>
          <c:showVal val="1"/>
          <c:showCatName val="0"/>
          <c:showSerName val="0"/>
          <c:showPercent val="0"/>
          <c:showBubbleSize val="0"/>
        </c:dLbls>
        <c:gapWidth val="37"/>
        <c:axId val="337572936"/>
        <c:axId val="337570192"/>
        <c:extLst/>
      </c:barChart>
      <c:lineChart>
        <c:grouping val="standard"/>
        <c:varyColors val="0"/>
        <c:ser>
          <c:idx val="1"/>
          <c:order val="1"/>
          <c:tx>
            <c:strRef>
              <c:f>'17'!$B$2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48C-414B-8105-AE1043E1E835}"/>
                </c:ext>
              </c:extLst>
            </c:dLbl>
            <c:dLbl>
              <c:idx val="1"/>
              <c:delete val="1"/>
              <c:extLst>
                <c:ext xmlns:c15="http://schemas.microsoft.com/office/drawing/2012/chart" uri="{CE6537A1-D6FC-4f65-9D91-7224C49458BB}"/>
                <c:ext xmlns:c16="http://schemas.microsoft.com/office/drawing/2014/chart" uri="{C3380CC4-5D6E-409C-BE32-E72D297353CC}">
                  <c16:uniqueId val="{00000002-348C-414B-8105-AE1043E1E835}"/>
                </c:ext>
              </c:extLst>
            </c:dLbl>
            <c:dLbl>
              <c:idx val="2"/>
              <c:delete val="1"/>
              <c:extLst>
                <c:ext xmlns:c15="http://schemas.microsoft.com/office/drawing/2012/chart" uri="{CE6537A1-D6FC-4f65-9D91-7224C49458BB}"/>
                <c:ext xmlns:c16="http://schemas.microsoft.com/office/drawing/2014/chart" uri="{C3380CC4-5D6E-409C-BE32-E72D297353CC}">
                  <c16:uniqueId val="{00000003-348C-414B-8105-AE1043E1E835}"/>
                </c:ext>
              </c:extLst>
            </c:dLbl>
            <c:dLbl>
              <c:idx val="3"/>
              <c:delete val="1"/>
              <c:extLst>
                <c:ext xmlns:c15="http://schemas.microsoft.com/office/drawing/2012/chart" uri="{CE6537A1-D6FC-4f65-9D91-7224C49458BB}"/>
                <c:ext xmlns:c16="http://schemas.microsoft.com/office/drawing/2014/chart" uri="{C3380CC4-5D6E-409C-BE32-E72D297353CC}">
                  <c16:uniqueId val="{00000004-348C-414B-8105-AE1043E1E83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48C-414B-8105-AE1043E1E8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'17'!$C$25:$G$25</c:f>
              <c:strCache>
                <c:ptCount val="5"/>
                <c:pt idx="0">
                  <c:v>令和2年度</c:v>
                </c:pt>
                <c:pt idx="1">
                  <c:v>令和3年度</c:v>
                </c:pt>
                <c:pt idx="2">
                  <c:v>令和4年度</c:v>
                </c:pt>
                <c:pt idx="3">
                  <c:v>令和5年度</c:v>
                </c:pt>
                <c:pt idx="4">
                  <c:v>令和6年度</c:v>
                </c:pt>
              </c:strCache>
            </c:strRef>
          </c:cat>
          <c:val>
            <c:numRef>
              <c:f>'17'!$C$2:$G$2</c:f>
              <c:numCache>
                <c:formatCode>General</c:formatCode>
                <c:ptCount val="5"/>
                <c:pt idx="0">
                  <c:v>5000</c:v>
                </c:pt>
                <c:pt idx="1">
                  <c:v>5000</c:v>
                </c:pt>
                <c:pt idx="2">
                  <c:v>5000</c:v>
                </c:pt>
                <c:pt idx="3">
                  <c:v>5000</c:v>
                </c:pt>
                <c:pt idx="4">
                  <c:v>5000</c:v>
                </c:pt>
              </c:numCache>
            </c:numRef>
          </c:val>
          <c:smooth val="0"/>
          <c:extLst>
            <c:ext xmlns:c16="http://schemas.microsoft.com/office/drawing/2014/chart" uri="{C3380CC4-5D6E-409C-BE32-E72D297353CC}">
              <c16:uniqueId val="{00000006-348C-414B-8105-AE1043E1E835}"/>
            </c:ext>
          </c:extLst>
        </c:ser>
        <c:dLbls>
          <c:showLegendKey val="0"/>
          <c:showVal val="1"/>
          <c:showCatName val="0"/>
          <c:showSerName val="0"/>
          <c:showPercent val="0"/>
          <c:showBubbleSize val="0"/>
        </c:dLbls>
        <c:marker val="1"/>
        <c:smooth val="0"/>
        <c:axId val="337572936"/>
        <c:axId val="337570192"/>
      </c:lineChart>
      <c:catAx>
        <c:axId val="337572936"/>
        <c:scaling>
          <c:orientation val="minMax"/>
        </c:scaling>
        <c:delete val="1"/>
        <c:axPos val="b"/>
        <c:numFmt formatCode="General" sourceLinked="1"/>
        <c:majorTickMark val="out"/>
        <c:minorTickMark val="none"/>
        <c:tickLblPos val="nextTo"/>
        <c:crossAx val="337570192"/>
        <c:crosses val="autoZero"/>
        <c:auto val="1"/>
        <c:lblAlgn val="ctr"/>
        <c:lblOffset val="100"/>
        <c:noMultiLvlLbl val="0"/>
      </c:catAx>
      <c:valAx>
        <c:axId val="337570192"/>
        <c:scaling>
          <c:orientation val="minMax"/>
          <c:max val="15000"/>
          <c:min val="3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2936"/>
        <c:crosses val="autoZero"/>
        <c:crossBetween val="between"/>
        <c:majorUnit val="1500"/>
        <c:minorUnit val="5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'18-1'!$A$27:$B$27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'18-1'!$C$1:$G$1</c:f>
              <c:strCache>
                <c:ptCount val="5"/>
                <c:pt idx="0">
                  <c:v>2020年度</c:v>
                </c:pt>
                <c:pt idx="1">
                  <c:v>2021年度</c:v>
                </c:pt>
                <c:pt idx="2">
                  <c:v>2022年度</c:v>
                </c:pt>
                <c:pt idx="3">
                  <c:v>2023年度</c:v>
                </c:pt>
                <c:pt idx="4">
                  <c:v>2024年度</c:v>
                </c:pt>
              </c:strCache>
            </c:strRef>
          </c:cat>
          <c:val>
            <c:numRef>
              <c:f>'18-1'!$C$27:$G$27</c:f>
              <c:numCache>
                <c:formatCode>#,##0"人"</c:formatCode>
                <c:ptCount val="5"/>
                <c:pt idx="0">
                  <c:v>36730</c:v>
                </c:pt>
                <c:pt idx="1">
                  <c:v>27751</c:v>
                </c:pt>
                <c:pt idx="2">
                  <c:v>19058</c:v>
                </c:pt>
                <c:pt idx="3">
                  <c:v>0</c:v>
                </c:pt>
                <c:pt idx="4">
                  <c:v>0</c:v>
                </c:pt>
              </c:numCache>
            </c:numRef>
          </c:val>
          <c:extLst>
            <c:ext xmlns:c16="http://schemas.microsoft.com/office/drawing/2014/chart" uri="{C3380CC4-5D6E-409C-BE32-E72D297353CC}">
              <c16:uniqueId val="{00000000-B7B2-4A49-85A6-83B0B493354B}"/>
            </c:ext>
          </c:extLst>
        </c:ser>
        <c:dLbls>
          <c:showLegendKey val="0"/>
          <c:showVal val="1"/>
          <c:showCatName val="0"/>
          <c:showSerName val="0"/>
          <c:showPercent val="0"/>
          <c:showBubbleSize val="0"/>
        </c:dLbls>
        <c:gapWidth val="37"/>
        <c:axId val="337575288"/>
        <c:axId val="337572544"/>
        <c:extLst/>
      </c:barChart>
      <c:lineChart>
        <c:grouping val="standard"/>
        <c:varyColors val="0"/>
        <c:ser>
          <c:idx val="1"/>
          <c:order val="1"/>
          <c:tx>
            <c:strRef>
              <c:f>'18-1'!$B$2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7B2-4A49-85A6-83B0B493354B}"/>
                </c:ext>
              </c:extLst>
            </c:dLbl>
            <c:dLbl>
              <c:idx val="1"/>
              <c:delete val="1"/>
              <c:extLst>
                <c:ext xmlns:c15="http://schemas.microsoft.com/office/drawing/2012/chart" uri="{CE6537A1-D6FC-4f65-9D91-7224C49458BB}"/>
                <c:ext xmlns:c16="http://schemas.microsoft.com/office/drawing/2014/chart" uri="{C3380CC4-5D6E-409C-BE32-E72D297353CC}">
                  <c16:uniqueId val="{00000002-B7B2-4A49-85A6-83B0B493354B}"/>
                </c:ext>
              </c:extLst>
            </c:dLbl>
            <c:dLbl>
              <c:idx val="2"/>
              <c:delete val="1"/>
              <c:extLst>
                <c:ext xmlns:c15="http://schemas.microsoft.com/office/drawing/2012/chart" uri="{CE6537A1-D6FC-4f65-9D91-7224C49458BB}"/>
                <c:ext xmlns:c16="http://schemas.microsoft.com/office/drawing/2014/chart" uri="{C3380CC4-5D6E-409C-BE32-E72D297353CC}">
                  <c16:uniqueId val="{00000003-B7B2-4A49-85A6-83B0B493354B}"/>
                </c:ext>
              </c:extLst>
            </c:dLbl>
            <c:dLbl>
              <c:idx val="3"/>
              <c:delete val="1"/>
              <c:extLst>
                <c:ext xmlns:c15="http://schemas.microsoft.com/office/drawing/2012/chart" uri="{CE6537A1-D6FC-4f65-9D91-7224C49458BB}"/>
                <c:ext xmlns:c16="http://schemas.microsoft.com/office/drawing/2014/chart" uri="{C3380CC4-5D6E-409C-BE32-E72D297353CC}">
                  <c16:uniqueId val="{00000004-B7B2-4A49-85A6-83B0B493354B}"/>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7B2-4A49-85A6-83B0B49335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'18-1'!$C$25:$G$25</c:f>
              <c:strCache>
                <c:ptCount val="5"/>
                <c:pt idx="0">
                  <c:v>令和2年度</c:v>
                </c:pt>
                <c:pt idx="1">
                  <c:v>令和3年度</c:v>
                </c:pt>
                <c:pt idx="2">
                  <c:v>令和4年度</c:v>
                </c:pt>
                <c:pt idx="3">
                  <c:v>令和5年度</c:v>
                </c:pt>
                <c:pt idx="4">
                  <c:v>令和6年度</c:v>
                </c:pt>
              </c:strCache>
            </c:strRef>
          </c:cat>
          <c:val>
            <c:numRef>
              <c:f>'18-1'!$C$2:$G$2</c:f>
              <c:numCache>
                <c:formatCode>General</c:formatCode>
                <c:ptCount val="5"/>
                <c:pt idx="0">
                  <c:v>80000</c:v>
                </c:pt>
                <c:pt idx="1">
                  <c:v>80000</c:v>
                </c:pt>
                <c:pt idx="2">
                  <c:v>80000</c:v>
                </c:pt>
                <c:pt idx="3">
                  <c:v>80000</c:v>
                </c:pt>
                <c:pt idx="4">
                  <c:v>80000</c:v>
                </c:pt>
              </c:numCache>
            </c:numRef>
          </c:val>
          <c:smooth val="0"/>
          <c:extLst>
            <c:ext xmlns:c16="http://schemas.microsoft.com/office/drawing/2014/chart" uri="{C3380CC4-5D6E-409C-BE32-E72D297353CC}">
              <c16:uniqueId val="{00000006-B7B2-4A49-85A6-83B0B493354B}"/>
            </c:ext>
          </c:extLst>
        </c:ser>
        <c:dLbls>
          <c:showLegendKey val="0"/>
          <c:showVal val="1"/>
          <c:showCatName val="0"/>
          <c:showSerName val="0"/>
          <c:showPercent val="0"/>
          <c:showBubbleSize val="0"/>
        </c:dLbls>
        <c:marker val="1"/>
        <c:smooth val="0"/>
        <c:axId val="337575288"/>
        <c:axId val="337572544"/>
      </c:lineChart>
      <c:catAx>
        <c:axId val="337575288"/>
        <c:scaling>
          <c:orientation val="minMax"/>
        </c:scaling>
        <c:delete val="1"/>
        <c:axPos val="b"/>
        <c:numFmt formatCode="General" sourceLinked="1"/>
        <c:majorTickMark val="out"/>
        <c:minorTickMark val="none"/>
        <c:tickLblPos val="nextTo"/>
        <c:crossAx val="337572544"/>
        <c:crosses val="autoZero"/>
        <c:auto val="1"/>
        <c:lblAlgn val="ctr"/>
        <c:lblOffset val="100"/>
        <c:noMultiLvlLbl val="0"/>
      </c:catAx>
      <c:valAx>
        <c:axId val="337572544"/>
        <c:scaling>
          <c:orientation val="minMax"/>
          <c:max val="80000"/>
          <c:min val="1500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5288"/>
        <c:crosses val="autoZero"/>
        <c:crossBetween val="between"/>
        <c:majorUnit val="10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'18-2'!$A$27:$B$27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'18-2'!$C$1:$G$1</c:f>
              <c:strCache>
                <c:ptCount val="5"/>
                <c:pt idx="0">
                  <c:v>2020年度</c:v>
                </c:pt>
                <c:pt idx="1">
                  <c:v>2021年度</c:v>
                </c:pt>
                <c:pt idx="2">
                  <c:v>2022年度</c:v>
                </c:pt>
                <c:pt idx="3">
                  <c:v>2023年度</c:v>
                </c:pt>
                <c:pt idx="4">
                  <c:v>2024年度</c:v>
                </c:pt>
              </c:strCache>
            </c:strRef>
          </c:cat>
          <c:val>
            <c:numRef>
              <c:f>'18-2'!$C$27:$G$27</c:f>
              <c:numCache>
                <c:formatCode>#,##0"人"</c:formatCode>
                <c:ptCount val="5"/>
                <c:pt idx="0">
                  <c:v>36730</c:v>
                </c:pt>
                <c:pt idx="1">
                  <c:v>27751</c:v>
                </c:pt>
                <c:pt idx="2">
                  <c:v>19058</c:v>
                </c:pt>
                <c:pt idx="3">
                  <c:v>0</c:v>
                </c:pt>
                <c:pt idx="4">
                  <c:v>0</c:v>
                </c:pt>
              </c:numCache>
            </c:numRef>
          </c:val>
          <c:extLst>
            <c:ext xmlns:c16="http://schemas.microsoft.com/office/drawing/2014/chart" uri="{C3380CC4-5D6E-409C-BE32-E72D297353CC}">
              <c16:uniqueId val="{00000000-0625-4933-9671-3420EE983302}"/>
            </c:ext>
          </c:extLst>
        </c:ser>
        <c:dLbls>
          <c:showLegendKey val="0"/>
          <c:showVal val="1"/>
          <c:showCatName val="0"/>
          <c:showSerName val="0"/>
          <c:showPercent val="0"/>
          <c:showBubbleSize val="0"/>
        </c:dLbls>
        <c:gapWidth val="37"/>
        <c:axId val="337570584"/>
        <c:axId val="337567840"/>
        <c:extLst/>
      </c:barChart>
      <c:lineChart>
        <c:grouping val="standard"/>
        <c:varyColors val="0"/>
        <c:ser>
          <c:idx val="1"/>
          <c:order val="1"/>
          <c:tx>
            <c:strRef>
              <c:f>'18-2'!$B$2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0625-4933-9671-3420EE983302}"/>
                </c:ext>
              </c:extLst>
            </c:dLbl>
            <c:dLbl>
              <c:idx val="1"/>
              <c:delete val="1"/>
              <c:extLst>
                <c:ext xmlns:c15="http://schemas.microsoft.com/office/drawing/2012/chart" uri="{CE6537A1-D6FC-4f65-9D91-7224C49458BB}"/>
                <c:ext xmlns:c16="http://schemas.microsoft.com/office/drawing/2014/chart" uri="{C3380CC4-5D6E-409C-BE32-E72D297353CC}">
                  <c16:uniqueId val="{00000002-0625-4933-9671-3420EE983302}"/>
                </c:ext>
              </c:extLst>
            </c:dLbl>
            <c:dLbl>
              <c:idx val="2"/>
              <c:delete val="1"/>
              <c:extLst>
                <c:ext xmlns:c15="http://schemas.microsoft.com/office/drawing/2012/chart" uri="{CE6537A1-D6FC-4f65-9D91-7224C49458BB}"/>
                <c:ext xmlns:c16="http://schemas.microsoft.com/office/drawing/2014/chart" uri="{C3380CC4-5D6E-409C-BE32-E72D297353CC}">
                  <c16:uniqueId val="{00000003-0625-4933-9671-3420EE983302}"/>
                </c:ext>
              </c:extLst>
            </c:dLbl>
            <c:dLbl>
              <c:idx val="3"/>
              <c:delete val="1"/>
              <c:extLst>
                <c:ext xmlns:c15="http://schemas.microsoft.com/office/drawing/2012/chart" uri="{CE6537A1-D6FC-4f65-9D91-7224C49458BB}"/>
                <c:ext xmlns:c16="http://schemas.microsoft.com/office/drawing/2014/chart" uri="{C3380CC4-5D6E-409C-BE32-E72D297353CC}">
                  <c16:uniqueId val="{00000004-0625-4933-9671-3420EE983302}"/>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625-4933-9671-3420EE9833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'18-2'!$C$25:$G$25</c:f>
              <c:strCache>
                <c:ptCount val="5"/>
                <c:pt idx="0">
                  <c:v>令和2年度</c:v>
                </c:pt>
                <c:pt idx="1">
                  <c:v>令和3年度</c:v>
                </c:pt>
                <c:pt idx="2">
                  <c:v>令和4年度</c:v>
                </c:pt>
                <c:pt idx="3">
                  <c:v>令和5年度</c:v>
                </c:pt>
                <c:pt idx="4">
                  <c:v>令和6年度</c:v>
                </c:pt>
              </c:strCache>
            </c:strRef>
          </c:cat>
          <c:val>
            <c:numRef>
              <c:f>'18-2'!$C$2:$G$2</c:f>
              <c:numCache>
                <c:formatCode>General</c:formatCode>
                <c:ptCount val="5"/>
                <c:pt idx="0">
                  <c:v>80000</c:v>
                </c:pt>
                <c:pt idx="1">
                  <c:v>80000</c:v>
                </c:pt>
                <c:pt idx="2">
                  <c:v>80000</c:v>
                </c:pt>
                <c:pt idx="3">
                  <c:v>80000</c:v>
                </c:pt>
                <c:pt idx="4">
                  <c:v>80000</c:v>
                </c:pt>
              </c:numCache>
            </c:numRef>
          </c:val>
          <c:smooth val="0"/>
          <c:extLst>
            <c:ext xmlns:c16="http://schemas.microsoft.com/office/drawing/2014/chart" uri="{C3380CC4-5D6E-409C-BE32-E72D297353CC}">
              <c16:uniqueId val="{00000006-0625-4933-9671-3420EE983302}"/>
            </c:ext>
          </c:extLst>
        </c:ser>
        <c:dLbls>
          <c:showLegendKey val="0"/>
          <c:showVal val="1"/>
          <c:showCatName val="0"/>
          <c:showSerName val="0"/>
          <c:showPercent val="0"/>
          <c:showBubbleSize val="0"/>
        </c:dLbls>
        <c:marker val="1"/>
        <c:smooth val="0"/>
        <c:axId val="337570584"/>
        <c:axId val="337567840"/>
      </c:lineChart>
      <c:catAx>
        <c:axId val="337570584"/>
        <c:scaling>
          <c:orientation val="minMax"/>
        </c:scaling>
        <c:delete val="1"/>
        <c:axPos val="b"/>
        <c:numFmt formatCode="General" sourceLinked="1"/>
        <c:majorTickMark val="out"/>
        <c:minorTickMark val="none"/>
        <c:tickLblPos val="nextTo"/>
        <c:crossAx val="337567840"/>
        <c:crosses val="autoZero"/>
        <c:auto val="1"/>
        <c:lblAlgn val="ctr"/>
        <c:lblOffset val="100"/>
        <c:noMultiLvlLbl val="0"/>
      </c:catAx>
      <c:valAx>
        <c:axId val="337567840"/>
        <c:scaling>
          <c:orientation val="minMax"/>
          <c:max val="85000"/>
          <c:min val="2500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0584"/>
        <c:crosses val="autoZero"/>
        <c:crossBetween val="between"/>
        <c:majorUnit val="10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'19'!$A$27:$B$27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'19'!$C$1:$G$1</c:f>
              <c:strCache>
                <c:ptCount val="5"/>
                <c:pt idx="0">
                  <c:v>2020年度</c:v>
                </c:pt>
                <c:pt idx="1">
                  <c:v>2021年度</c:v>
                </c:pt>
                <c:pt idx="2">
                  <c:v>2022年度</c:v>
                </c:pt>
                <c:pt idx="3">
                  <c:v>2023年度</c:v>
                </c:pt>
                <c:pt idx="4">
                  <c:v>2024年度</c:v>
                </c:pt>
              </c:strCache>
            </c:strRef>
          </c:cat>
          <c:val>
            <c:numRef>
              <c:f>'19'!$C$27:$G$27</c:f>
              <c:numCache>
                <c:formatCode>#,##0"人"</c:formatCode>
                <c:ptCount val="5"/>
                <c:pt idx="0">
                  <c:v>61308</c:v>
                </c:pt>
                <c:pt idx="1">
                  <c:v>78825</c:v>
                </c:pt>
                <c:pt idx="2">
                  <c:v>116631</c:v>
                </c:pt>
                <c:pt idx="3">
                  <c:v>0</c:v>
                </c:pt>
                <c:pt idx="4">
                  <c:v>0</c:v>
                </c:pt>
              </c:numCache>
            </c:numRef>
          </c:val>
          <c:extLst>
            <c:ext xmlns:c16="http://schemas.microsoft.com/office/drawing/2014/chart" uri="{C3380CC4-5D6E-409C-BE32-E72D297353CC}">
              <c16:uniqueId val="{00000000-B22B-4EBB-8DDB-675A0CF16352}"/>
            </c:ext>
          </c:extLst>
        </c:ser>
        <c:dLbls>
          <c:showLegendKey val="0"/>
          <c:showVal val="1"/>
          <c:showCatName val="0"/>
          <c:showSerName val="0"/>
          <c:showPercent val="0"/>
          <c:showBubbleSize val="0"/>
        </c:dLbls>
        <c:gapWidth val="37"/>
        <c:axId val="337564704"/>
        <c:axId val="337570976"/>
        <c:extLst/>
      </c:barChart>
      <c:lineChart>
        <c:grouping val="standard"/>
        <c:varyColors val="0"/>
        <c:ser>
          <c:idx val="1"/>
          <c:order val="1"/>
          <c:tx>
            <c:strRef>
              <c:f>'19'!$B$2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22B-4EBB-8DDB-675A0CF16352}"/>
                </c:ext>
              </c:extLst>
            </c:dLbl>
            <c:dLbl>
              <c:idx val="1"/>
              <c:delete val="1"/>
              <c:extLst>
                <c:ext xmlns:c15="http://schemas.microsoft.com/office/drawing/2012/chart" uri="{CE6537A1-D6FC-4f65-9D91-7224C49458BB}"/>
                <c:ext xmlns:c16="http://schemas.microsoft.com/office/drawing/2014/chart" uri="{C3380CC4-5D6E-409C-BE32-E72D297353CC}">
                  <c16:uniqueId val="{00000002-B22B-4EBB-8DDB-675A0CF16352}"/>
                </c:ext>
              </c:extLst>
            </c:dLbl>
            <c:dLbl>
              <c:idx val="2"/>
              <c:delete val="1"/>
              <c:extLst>
                <c:ext xmlns:c15="http://schemas.microsoft.com/office/drawing/2012/chart" uri="{CE6537A1-D6FC-4f65-9D91-7224C49458BB}"/>
                <c:ext xmlns:c16="http://schemas.microsoft.com/office/drawing/2014/chart" uri="{C3380CC4-5D6E-409C-BE32-E72D297353CC}">
                  <c16:uniqueId val="{00000003-B22B-4EBB-8DDB-675A0CF16352}"/>
                </c:ext>
              </c:extLst>
            </c:dLbl>
            <c:dLbl>
              <c:idx val="3"/>
              <c:delete val="1"/>
              <c:extLst>
                <c:ext xmlns:c15="http://schemas.microsoft.com/office/drawing/2012/chart" uri="{CE6537A1-D6FC-4f65-9D91-7224C49458BB}"/>
                <c:ext xmlns:c16="http://schemas.microsoft.com/office/drawing/2014/chart" uri="{C3380CC4-5D6E-409C-BE32-E72D297353CC}">
                  <c16:uniqueId val="{00000004-B22B-4EBB-8DDB-675A0CF16352}"/>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22B-4EBB-8DDB-675A0CF163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'19'!$C$25:$G$25</c:f>
              <c:strCache>
                <c:ptCount val="5"/>
                <c:pt idx="0">
                  <c:v>令和2年度</c:v>
                </c:pt>
                <c:pt idx="1">
                  <c:v>令和3年度</c:v>
                </c:pt>
                <c:pt idx="2">
                  <c:v>令和4年度</c:v>
                </c:pt>
                <c:pt idx="3">
                  <c:v>令和5年度</c:v>
                </c:pt>
                <c:pt idx="4">
                  <c:v>令和6年度</c:v>
                </c:pt>
              </c:strCache>
            </c:strRef>
          </c:cat>
          <c:val>
            <c:numRef>
              <c:f>'19'!$C$2:$G$2</c:f>
              <c:numCache>
                <c:formatCode>General</c:formatCode>
                <c:ptCount val="5"/>
                <c:pt idx="0">
                  <c:v>100000</c:v>
                </c:pt>
                <c:pt idx="1">
                  <c:v>100000</c:v>
                </c:pt>
                <c:pt idx="2">
                  <c:v>100000</c:v>
                </c:pt>
                <c:pt idx="3">
                  <c:v>100000</c:v>
                </c:pt>
                <c:pt idx="4">
                  <c:v>100000</c:v>
                </c:pt>
              </c:numCache>
            </c:numRef>
          </c:val>
          <c:smooth val="0"/>
          <c:extLst>
            <c:ext xmlns:c16="http://schemas.microsoft.com/office/drawing/2014/chart" uri="{C3380CC4-5D6E-409C-BE32-E72D297353CC}">
              <c16:uniqueId val="{00000006-B22B-4EBB-8DDB-675A0CF16352}"/>
            </c:ext>
          </c:extLst>
        </c:ser>
        <c:dLbls>
          <c:showLegendKey val="0"/>
          <c:showVal val="1"/>
          <c:showCatName val="0"/>
          <c:showSerName val="0"/>
          <c:showPercent val="0"/>
          <c:showBubbleSize val="0"/>
        </c:dLbls>
        <c:marker val="1"/>
        <c:smooth val="0"/>
        <c:axId val="337564704"/>
        <c:axId val="337570976"/>
      </c:lineChart>
      <c:catAx>
        <c:axId val="337564704"/>
        <c:scaling>
          <c:orientation val="minMax"/>
        </c:scaling>
        <c:delete val="1"/>
        <c:axPos val="b"/>
        <c:numFmt formatCode="General" sourceLinked="1"/>
        <c:majorTickMark val="out"/>
        <c:minorTickMark val="none"/>
        <c:tickLblPos val="nextTo"/>
        <c:crossAx val="337570976"/>
        <c:crosses val="autoZero"/>
        <c:auto val="1"/>
        <c:lblAlgn val="ctr"/>
        <c:lblOffset val="100"/>
        <c:noMultiLvlLbl val="0"/>
      </c:catAx>
      <c:valAx>
        <c:axId val="337570976"/>
        <c:scaling>
          <c:orientation val="minMax"/>
          <c:max val="150000"/>
          <c:min val="6000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4704"/>
        <c:crosses val="autoZero"/>
        <c:crossBetween val="between"/>
        <c:majorUnit val="10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'2'!$C$1:$G$1</c:f>
              <c:strCache>
                <c:ptCount val="5"/>
                <c:pt idx="0">
                  <c:v>2020年度</c:v>
                </c:pt>
                <c:pt idx="1">
                  <c:v>2021年度</c:v>
                </c:pt>
                <c:pt idx="2">
                  <c:v>2022年度</c:v>
                </c:pt>
                <c:pt idx="3">
                  <c:v>2023年度</c:v>
                </c:pt>
                <c:pt idx="4">
                  <c:v>2024年度</c:v>
                </c:pt>
              </c:strCache>
            </c:strRef>
          </c:cat>
          <c:val>
            <c:numRef>
              <c:f>'2'!$C$27:$G$27</c:f>
              <c:numCache>
                <c:formatCode>#,##0"人"\("累""計"\)</c:formatCode>
                <c:ptCount val="5"/>
                <c:pt idx="0" formatCode="0&quot;人&quot;">
                  <c:v>15</c:v>
                </c:pt>
                <c:pt idx="1">
                  <c:v>133</c:v>
                </c:pt>
                <c:pt idx="2">
                  <c:v>308</c:v>
                </c:pt>
                <c:pt idx="3">
                  <c:v>0</c:v>
                </c:pt>
                <c:pt idx="4">
                  <c:v>0</c:v>
                </c:pt>
              </c:numCache>
            </c:numRef>
          </c:val>
          <c:extLst>
            <c:ext xmlns:c16="http://schemas.microsoft.com/office/drawing/2014/chart" uri="{C3380CC4-5D6E-409C-BE32-E72D297353CC}">
              <c16:uniqueId val="{00000000-317C-4CBC-8F6A-B4800C38219D}"/>
            </c:ext>
          </c:extLst>
        </c:ser>
        <c:dLbls>
          <c:showLegendKey val="0"/>
          <c:showVal val="1"/>
          <c:showCatName val="0"/>
          <c:showSerName val="0"/>
          <c:showPercent val="0"/>
          <c:showBubbleSize val="0"/>
        </c:dLbls>
        <c:gapWidth val="37"/>
        <c:axId val="318052264"/>
        <c:axId val="318055008"/>
        <c:extLst/>
      </c:barChart>
      <c:lineChart>
        <c:grouping val="standard"/>
        <c:varyColors val="0"/>
        <c:ser>
          <c:idx val="1"/>
          <c:order val="1"/>
          <c:tx>
            <c:strRef>
              <c:f>'2'!$B$2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17C-4CBC-8F6A-B4800C38219D}"/>
                </c:ext>
              </c:extLst>
            </c:dLbl>
            <c:dLbl>
              <c:idx val="1"/>
              <c:delete val="1"/>
              <c:extLst>
                <c:ext xmlns:c15="http://schemas.microsoft.com/office/drawing/2012/chart" uri="{CE6537A1-D6FC-4f65-9D91-7224C49458BB}"/>
                <c:ext xmlns:c16="http://schemas.microsoft.com/office/drawing/2014/chart" uri="{C3380CC4-5D6E-409C-BE32-E72D297353CC}">
                  <c16:uniqueId val="{00000002-317C-4CBC-8F6A-B4800C38219D}"/>
                </c:ext>
              </c:extLst>
            </c:dLbl>
            <c:dLbl>
              <c:idx val="2"/>
              <c:delete val="1"/>
              <c:extLst>
                <c:ext xmlns:c15="http://schemas.microsoft.com/office/drawing/2012/chart" uri="{CE6537A1-D6FC-4f65-9D91-7224C49458BB}"/>
                <c:ext xmlns:c16="http://schemas.microsoft.com/office/drawing/2014/chart" uri="{C3380CC4-5D6E-409C-BE32-E72D297353CC}">
                  <c16:uniqueId val="{00000003-317C-4CBC-8F6A-B4800C38219D}"/>
                </c:ext>
              </c:extLst>
            </c:dLbl>
            <c:dLbl>
              <c:idx val="3"/>
              <c:delete val="1"/>
              <c:extLst>
                <c:ext xmlns:c15="http://schemas.microsoft.com/office/drawing/2012/chart" uri="{CE6537A1-D6FC-4f65-9D91-7224C49458BB}"/>
                <c:ext xmlns:c16="http://schemas.microsoft.com/office/drawing/2014/chart" uri="{C3380CC4-5D6E-409C-BE32-E72D297353CC}">
                  <c16:uniqueId val="{00000004-317C-4CBC-8F6A-B4800C38219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17C-4CBC-8F6A-B4800C3821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'2'!$C$25:$G$25</c:f>
              <c:strCache>
                <c:ptCount val="5"/>
                <c:pt idx="0">
                  <c:v>令和2年度</c:v>
                </c:pt>
                <c:pt idx="1">
                  <c:v>令和3年度</c:v>
                </c:pt>
                <c:pt idx="2">
                  <c:v>令和4年度</c:v>
                </c:pt>
                <c:pt idx="3">
                  <c:v>令和5年度</c:v>
                </c:pt>
                <c:pt idx="4">
                  <c:v>令和6年度</c:v>
                </c:pt>
              </c:strCache>
            </c:strRef>
          </c:cat>
          <c:val>
            <c:numRef>
              <c:f>'2'!$C$2:$G$2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6-317C-4CBC-8F6A-B4800C38219D}"/>
            </c:ext>
          </c:extLst>
        </c:ser>
        <c:dLbls>
          <c:showLegendKey val="0"/>
          <c:showVal val="1"/>
          <c:showCatName val="0"/>
          <c:showSerName val="0"/>
          <c:showPercent val="0"/>
          <c:showBubbleSize val="0"/>
        </c:dLbls>
        <c:marker val="1"/>
        <c:smooth val="0"/>
        <c:axId val="318052264"/>
        <c:axId val="318055008"/>
      </c:lineChart>
      <c:catAx>
        <c:axId val="318052264"/>
        <c:scaling>
          <c:orientation val="minMax"/>
        </c:scaling>
        <c:delete val="1"/>
        <c:axPos val="b"/>
        <c:numFmt formatCode="General" sourceLinked="1"/>
        <c:majorTickMark val="out"/>
        <c:minorTickMark val="none"/>
        <c:tickLblPos val="nextTo"/>
        <c:crossAx val="318055008"/>
        <c:crosses val="autoZero"/>
        <c:auto val="1"/>
        <c:lblAlgn val="ctr"/>
        <c:lblOffset val="100"/>
        <c:noMultiLvlLbl val="0"/>
      </c:catAx>
      <c:valAx>
        <c:axId val="318055008"/>
        <c:scaling>
          <c:orientation val="minMax"/>
          <c:max val="35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052264"/>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'20'!$A$27:$B$27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'20'!$C$1:$G$1</c:f>
              <c:strCache>
                <c:ptCount val="5"/>
                <c:pt idx="0">
                  <c:v>2020年度</c:v>
                </c:pt>
                <c:pt idx="1">
                  <c:v>2021年度</c:v>
                </c:pt>
                <c:pt idx="2">
                  <c:v>2022年度</c:v>
                </c:pt>
                <c:pt idx="3">
                  <c:v>2023年度</c:v>
                </c:pt>
                <c:pt idx="4">
                  <c:v>2024年度</c:v>
                </c:pt>
              </c:strCache>
            </c:strRef>
          </c:cat>
          <c:val>
            <c:numRef>
              <c:f>'20'!$C$27:$G$27</c:f>
              <c:numCache>
                <c:formatCode>0"人"</c:formatCode>
                <c:ptCount val="5"/>
                <c:pt idx="0">
                  <c:v>0</c:v>
                </c:pt>
                <c:pt idx="1">
                  <c:v>0</c:v>
                </c:pt>
                <c:pt idx="2">
                  <c:v>0</c:v>
                </c:pt>
                <c:pt idx="3">
                  <c:v>0</c:v>
                </c:pt>
                <c:pt idx="4">
                  <c:v>0</c:v>
                </c:pt>
              </c:numCache>
            </c:numRef>
          </c:val>
          <c:extLst>
            <c:ext xmlns:c16="http://schemas.microsoft.com/office/drawing/2014/chart" uri="{C3380CC4-5D6E-409C-BE32-E72D297353CC}">
              <c16:uniqueId val="{00000000-C702-4493-8573-AFE0703AA240}"/>
            </c:ext>
          </c:extLst>
        </c:ser>
        <c:dLbls>
          <c:showLegendKey val="0"/>
          <c:showVal val="1"/>
          <c:showCatName val="0"/>
          <c:showSerName val="0"/>
          <c:showPercent val="0"/>
          <c:showBubbleSize val="0"/>
        </c:dLbls>
        <c:gapWidth val="37"/>
        <c:axId val="337569016"/>
        <c:axId val="337565880"/>
        <c:extLst/>
      </c:barChart>
      <c:lineChart>
        <c:grouping val="standard"/>
        <c:varyColors val="0"/>
        <c:ser>
          <c:idx val="1"/>
          <c:order val="1"/>
          <c:tx>
            <c:strRef>
              <c:f>'20'!$B$2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702-4493-8573-AFE0703AA240}"/>
                </c:ext>
              </c:extLst>
            </c:dLbl>
            <c:dLbl>
              <c:idx val="1"/>
              <c:delete val="1"/>
              <c:extLst>
                <c:ext xmlns:c15="http://schemas.microsoft.com/office/drawing/2012/chart" uri="{CE6537A1-D6FC-4f65-9D91-7224C49458BB}"/>
                <c:ext xmlns:c16="http://schemas.microsoft.com/office/drawing/2014/chart" uri="{C3380CC4-5D6E-409C-BE32-E72D297353CC}">
                  <c16:uniqueId val="{00000002-C702-4493-8573-AFE0703AA240}"/>
                </c:ext>
              </c:extLst>
            </c:dLbl>
            <c:dLbl>
              <c:idx val="2"/>
              <c:delete val="1"/>
              <c:extLst>
                <c:ext xmlns:c15="http://schemas.microsoft.com/office/drawing/2012/chart" uri="{CE6537A1-D6FC-4f65-9D91-7224C49458BB}"/>
                <c:ext xmlns:c16="http://schemas.microsoft.com/office/drawing/2014/chart" uri="{C3380CC4-5D6E-409C-BE32-E72D297353CC}">
                  <c16:uniqueId val="{00000003-C702-4493-8573-AFE0703AA240}"/>
                </c:ext>
              </c:extLst>
            </c:dLbl>
            <c:dLbl>
              <c:idx val="3"/>
              <c:delete val="1"/>
              <c:extLst>
                <c:ext xmlns:c15="http://schemas.microsoft.com/office/drawing/2012/chart" uri="{CE6537A1-D6FC-4f65-9D91-7224C49458BB}"/>
                <c:ext xmlns:c16="http://schemas.microsoft.com/office/drawing/2014/chart" uri="{C3380CC4-5D6E-409C-BE32-E72D297353CC}">
                  <c16:uniqueId val="{00000004-C702-4493-8573-AFE0703AA24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702-4493-8573-AFE0703AA2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'20'!$C$25:$G$25</c:f>
              <c:strCache>
                <c:ptCount val="5"/>
                <c:pt idx="0">
                  <c:v>令和2年度</c:v>
                </c:pt>
                <c:pt idx="1">
                  <c:v>令和3年度</c:v>
                </c:pt>
                <c:pt idx="2">
                  <c:v>令和4年度</c:v>
                </c:pt>
                <c:pt idx="3">
                  <c:v>令和5年度</c:v>
                </c:pt>
                <c:pt idx="4">
                  <c:v>令和6年度</c:v>
                </c:pt>
              </c:strCache>
            </c:strRef>
          </c:cat>
          <c:val>
            <c:numRef>
              <c:f>'20'!$C$2:$G$2</c:f>
              <c:numCache>
                <c:formatCode>General</c:formatCode>
                <c:ptCount val="5"/>
                <c:pt idx="0">
                  <c:v>30</c:v>
                </c:pt>
                <c:pt idx="1">
                  <c:v>30</c:v>
                </c:pt>
                <c:pt idx="2">
                  <c:v>30</c:v>
                </c:pt>
                <c:pt idx="3">
                  <c:v>30</c:v>
                </c:pt>
                <c:pt idx="4">
                  <c:v>30</c:v>
                </c:pt>
              </c:numCache>
            </c:numRef>
          </c:val>
          <c:smooth val="0"/>
          <c:extLst>
            <c:ext xmlns:c16="http://schemas.microsoft.com/office/drawing/2014/chart" uri="{C3380CC4-5D6E-409C-BE32-E72D297353CC}">
              <c16:uniqueId val="{00000006-C702-4493-8573-AFE0703AA240}"/>
            </c:ext>
          </c:extLst>
        </c:ser>
        <c:dLbls>
          <c:showLegendKey val="0"/>
          <c:showVal val="1"/>
          <c:showCatName val="0"/>
          <c:showSerName val="0"/>
          <c:showPercent val="0"/>
          <c:showBubbleSize val="0"/>
        </c:dLbls>
        <c:marker val="1"/>
        <c:smooth val="0"/>
        <c:axId val="337569016"/>
        <c:axId val="337565880"/>
      </c:lineChart>
      <c:catAx>
        <c:axId val="337569016"/>
        <c:scaling>
          <c:orientation val="minMax"/>
        </c:scaling>
        <c:delete val="1"/>
        <c:axPos val="b"/>
        <c:numFmt formatCode="General" sourceLinked="1"/>
        <c:majorTickMark val="out"/>
        <c:minorTickMark val="none"/>
        <c:tickLblPos val="nextTo"/>
        <c:crossAx val="337565880"/>
        <c:crosses val="autoZero"/>
        <c:auto val="1"/>
        <c:lblAlgn val="ctr"/>
        <c:lblOffset val="100"/>
        <c:noMultiLvlLbl val="0"/>
      </c:catAx>
      <c:valAx>
        <c:axId val="337565880"/>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9016"/>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'21'!$A$27:$B$27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'21'!$C$1:$G$1</c:f>
              <c:strCache>
                <c:ptCount val="5"/>
                <c:pt idx="0">
                  <c:v>2020年度</c:v>
                </c:pt>
                <c:pt idx="1">
                  <c:v>2021年度</c:v>
                </c:pt>
                <c:pt idx="2">
                  <c:v>2022年度</c:v>
                </c:pt>
                <c:pt idx="3">
                  <c:v>2023年度</c:v>
                </c:pt>
                <c:pt idx="4">
                  <c:v>2024年度</c:v>
                </c:pt>
              </c:strCache>
            </c:strRef>
          </c:cat>
          <c:val>
            <c:numRef>
              <c:f>'21'!$C$27:$G$27</c:f>
              <c:numCache>
                <c:formatCode>#,##0"人"</c:formatCode>
                <c:ptCount val="5"/>
                <c:pt idx="0">
                  <c:v>70</c:v>
                </c:pt>
                <c:pt idx="1">
                  <c:v>90</c:v>
                </c:pt>
                <c:pt idx="2">
                  <c:v>7478</c:v>
                </c:pt>
                <c:pt idx="3">
                  <c:v>0</c:v>
                </c:pt>
                <c:pt idx="4">
                  <c:v>0</c:v>
                </c:pt>
              </c:numCache>
            </c:numRef>
          </c:val>
          <c:extLst>
            <c:ext xmlns:c16="http://schemas.microsoft.com/office/drawing/2014/chart" uri="{C3380CC4-5D6E-409C-BE32-E72D297353CC}">
              <c16:uniqueId val="{00000000-7AA1-4ECB-9E63-8F22776C6DBF}"/>
            </c:ext>
          </c:extLst>
        </c:ser>
        <c:dLbls>
          <c:showLegendKey val="0"/>
          <c:showVal val="1"/>
          <c:showCatName val="0"/>
          <c:showSerName val="0"/>
          <c:showPercent val="0"/>
          <c:showBubbleSize val="0"/>
        </c:dLbls>
        <c:gapWidth val="37"/>
        <c:axId val="337567448"/>
        <c:axId val="337574504"/>
        <c:extLst/>
      </c:barChart>
      <c:lineChart>
        <c:grouping val="standard"/>
        <c:varyColors val="0"/>
        <c:ser>
          <c:idx val="1"/>
          <c:order val="1"/>
          <c:tx>
            <c:strRef>
              <c:f>'21'!$B$2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AA1-4ECB-9E63-8F22776C6DBF}"/>
                </c:ext>
              </c:extLst>
            </c:dLbl>
            <c:dLbl>
              <c:idx val="1"/>
              <c:delete val="1"/>
              <c:extLst>
                <c:ext xmlns:c15="http://schemas.microsoft.com/office/drawing/2012/chart" uri="{CE6537A1-D6FC-4f65-9D91-7224C49458BB}"/>
                <c:ext xmlns:c16="http://schemas.microsoft.com/office/drawing/2014/chart" uri="{C3380CC4-5D6E-409C-BE32-E72D297353CC}">
                  <c16:uniqueId val="{00000002-7AA1-4ECB-9E63-8F22776C6DBF}"/>
                </c:ext>
              </c:extLst>
            </c:dLbl>
            <c:dLbl>
              <c:idx val="2"/>
              <c:delete val="1"/>
              <c:extLst>
                <c:ext xmlns:c15="http://schemas.microsoft.com/office/drawing/2012/chart" uri="{CE6537A1-D6FC-4f65-9D91-7224C49458BB}"/>
                <c:ext xmlns:c16="http://schemas.microsoft.com/office/drawing/2014/chart" uri="{C3380CC4-5D6E-409C-BE32-E72D297353CC}">
                  <c16:uniqueId val="{00000003-7AA1-4ECB-9E63-8F22776C6DBF}"/>
                </c:ext>
              </c:extLst>
            </c:dLbl>
            <c:dLbl>
              <c:idx val="3"/>
              <c:delete val="1"/>
              <c:extLst>
                <c:ext xmlns:c15="http://schemas.microsoft.com/office/drawing/2012/chart" uri="{CE6537A1-D6FC-4f65-9D91-7224C49458BB}"/>
                <c:ext xmlns:c16="http://schemas.microsoft.com/office/drawing/2014/chart" uri="{C3380CC4-5D6E-409C-BE32-E72D297353CC}">
                  <c16:uniqueId val="{00000004-7AA1-4ECB-9E63-8F22776C6DB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AA1-4ECB-9E63-8F22776C6D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'21'!$C$25:$G$25</c:f>
              <c:strCache>
                <c:ptCount val="5"/>
                <c:pt idx="0">
                  <c:v>令和2年度</c:v>
                </c:pt>
                <c:pt idx="1">
                  <c:v>令和3年度</c:v>
                </c:pt>
                <c:pt idx="2">
                  <c:v>令和4年度</c:v>
                </c:pt>
                <c:pt idx="3">
                  <c:v>令和5年度</c:v>
                </c:pt>
                <c:pt idx="4">
                  <c:v>令和6年度</c:v>
                </c:pt>
              </c:strCache>
            </c:strRef>
          </c:cat>
          <c:val>
            <c:numRef>
              <c:f>'21'!$C$2:$G$2</c:f>
              <c:numCache>
                <c:formatCode>General</c:formatCode>
                <c:ptCount val="5"/>
                <c:pt idx="0">
                  <c:v>200</c:v>
                </c:pt>
                <c:pt idx="1">
                  <c:v>200</c:v>
                </c:pt>
                <c:pt idx="2">
                  <c:v>200</c:v>
                </c:pt>
                <c:pt idx="3">
                  <c:v>200</c:v>
                </c:pt>
                <c:pt idx="4">
                  <c:v>200</c:v>
                </c:pt>
              </c:numCache>
            </c:numRef>
          </c:val>
          <c:smooth val="0"/>
          <c:extLst>
            <c:ext xmlns:c16="http://schemas.microsoft.com/office/drawing/2014/chart" uri="{C3380CC4-5D6E-409C-BE32-E72D297353CC}">
              <c16:uniqueId val="{00000006-7AA1-4ECB-9E63-8F22776C6DBF}"/>
            </c:ext>
          </c:extLst>
        </c:ser>
        <c:dLbls>
          <c:showLegendKey val="0"/>
          <c:showVal val="1"/>
          <c:showCatName val="0"/>
          <c:showSerName val="0"/>
          <c:showPercent val="0"/>
          <c:showBubbleSize val="0"/>
        </c:dLbls>
        <c:marker val="1"/>
        <c:smooth val="0"/>
        <c:axId val="337567448"/>
        <c:axId val="337574504"/>
      </c:lineChart>
      <c:catAx>
        <c:axId val="337567448"/>
        <c:scaling>
          <c:orientation val="minMax"/>
        </c:scaling>
        <c:delete val="1"/>
        <c:axPos val="b"/>
        <c:numFmt formatCode="General" sourceLinked="1"/>
        <c:majorTickMark val="out"/>
        <c:minorTickMark val="none"/>
        <c:tickLblPos val="nextTo"/>
        <c:crossAx val="337574504"/>
        <c:crosses val="autoZero"/>
        <c:auto val="1"/>
        <c:lblAlgn val="ctr"/>
        <c:lblOffset val="100"/>
        <c:noMultiLvlLbl val="0"/>
      </c:catAx>
      <c:valAx>
        <c:axId val="337574504"/>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7448"/>
        <c:crosses val="autoZero"/>
        <c:crossBetween val="between"/>
        <c:majorUnit val="1000"/>
        <c:minorUnit val="5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'22'!$A$27:$B$27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'22'!$C$1:$G$1</c:f>
              <c:strCache>
                <c:ptCount val="5"/>
                <c:pt idx="0">
                  <c:v>2020年度</c:v>
                </c:pt>
                <c:pt idx="1">
                  <c:v>2021年度</c:v>
                </c:pt>
                <c:pt idx="2">
                  <c:v>2022年度</c:v>
                </c:pt>
                <c:pt idx="3">
                  <c:v>2023年度</c:v>
                </c:pt>
                <c:pt idx="4">
                  <c:v>2024年度</c:v>
                </c:pt>
              </c:strCache>
            </c:strRef>
          </c:cat>
          <c:val>
            <c:numRef>
              <c:f>'22'!$C$27:$G$27</c:f>
              <c:numCache>
                <c:formatCode>#,##0"件"</c:formatCode>
                <c:ptCount val="5"/>
                <c:pt idx="0">
                  <c:v>10360</c:v>
                </c:pt>
                <c:pt idx="1">
                  <c:v>5638</c:v>
                </c:pt>
                <c:pt idx="2">
                  <c:v>2219</c:v>
                </c:pt>
                <c:pt idx="3">
                  <c:v>0</c:v>
                </c:pt>
                <c:pt idx="4">
                  <c:v>0</c:v>
                </c:pt>
              </c:numCache>
            </c:numRef>
          </c:val>
          <c:extLst>
            <c:ext xmlns:c16="http://schemas.microsoft.com/office/drawing/2014/chart" uri="{C3380CC4-5D6E-409C-BE32-E72D297353CC}">
              <c16:uniqueId val="{00000000-C6E2-4987-8A5E-CB8F395D5040}"/>
            </c:ext>
          </c:extLst>
        </c:ser>
        <c:dLbls>
          <c:showLegendKey val="0"/>
          <c:showVal val="1"/>
          <c:showCatName val="0"/>
          <c:showSerName val="0"/>
          <c:showPercent val="0"/>
          <c:showBubbleSize val="0"/>
        </c:dLbls>
        <c:gapWidth val="37"/>
        <c:axId val="337566272"/>
        <c:axId val="337579992"/>
        <c:extLst/>
      </c:barChart>
      <c:lineChart>
        <c:grouping val="standard"/>
        <c:varyColors val="0"/>
        <c:ser>
          <c:idx val="1"/>
          <c:order val="1"/>
          <c:tx>
            <c:strRef>
              <c:f>'22'!$B$2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6E2-4987-8A5E-CB8F395D5040}"/>
                </c:ext>
              </c:extLst>
            </c:dLbl>
            <c:dLbl>
              <c:idx val="1"/>
              <c:delete val="1"/>
              <c:extLst>
                <c:ext xmlns:c15="http://schemas.microsoft.com/office/drawing/2012/chart" uri="{CE6537A1-D6FC-4f65-9D91-7224C49458BB}"/>
                <c:ext xmlns:c16="http://schemas.microsoft.com/office/drawing/2014/chart" uri="{C3380CC4-5D6E-409C-BE32-E72D297353CC}">
                  <c16:uniqueId val="{00000002-C6E2-4987-8A5E-CB8F395D5040}"/>
                </c:ext>
              </c:extLst>
            </c:dLbl>
            <c:dLbl>
              <c:idx val="2"/>
              <c:delete val="1"/>
              <c:extLst>
                <c:ext xmlns:c15="http://schemas.microsoft.com/office/drawing/2012/chart" uri="{CE6537A1-D6FC-4f65-9D91-7224C49458BB}"/>
                <c:ext xmlns:c16="http://schemas.microsoft.com/office/drawing/2014/chart" uri="{C3380CC4-5D6E-409C-BE32-E72D297353CC}">
                  <c16:uniqueId val="{00000003-C6E2-4987-8A5E-CB8F395D5040}"/>
                </c:ext>
              </c:extLst>
            </c:dLbl>
            <c:dLbl>
              <c:idx val="3"/>
              <c:delete val="1"/>
              <c:extLst>
                <c:ext xmlns:c15="http://schemas.microsoft.com/office/drawing/2012/chart" uri="{CE6537A1-D6FC-4f65-9D91-7224C49458BB}"/>
                <c:ext xmlns:c16="http://schemas.microsoft.com/office/drawing/2014/chart" uri="{C3380CC4-5D6E-409C-BE32-E72D297353CC}">
                  <c16:uniqueId val="{00000004-C6E2-4987-8A5E-CB8F395D504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6E2-4987-8A5E-CB8F395D5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'22'!$C$25:$G$25</c:f>
              <c:strCache>
                <c:ptCount val="5"/>
                <c:pt idx="0">
                  <c:v>令和2年度</c:v>
                </c:pt>
                <c:pt idx="1">
                  <c:v>令和3年度</c:v>
                </c:pt>
                <c:pt idx="2">
                  <c:v>令和4年度</c:v>
                </c:pt>
                <c:pt idx="3">
                  <c:v>令和5年度</c:v>
                </c:pt>
                <c:pt idx="4">
                  <c:v>令和6年度</c:v>
                </c:pt>
              </c:strCache>
            </c:strRef>
          </c:cat>
          <c:val>
            <c:numRef>
              <c:f>'22'!$C$2:$G$2</c:f>
              <c:numCache>
                <c:formatCode>General</c:formatCode>
                <c:ptCount val="5"/>
                <c:pt idx="0">
                  <c:v>8000</c:v>
                </c:pt>
                <c:pt idx="1">
                  <c:v>8000</c:v>
                </c:pt>
                <c:pt idx="2">
                  <c:v>8000</c:v>
                </c:pt>
                <c:pt idx="3">
                  <c:v>8000</c:v>
                </c:pt>
                <c:pt idx="4">
                  <c:v>8000</c:v>
                </c:pt>
              </c:numCache>
            </c:numRef>
          </c:val>
          <c:smooth val="0"/>
          <c:extLst>
            <c:ext xmlns:c16="http://schemas.microsoft.com/office/drawing/2014/chart" uri="{C3380CC4-5D6E-409C-BE32-E72D297353CC}">
              <c16:uniqueId val="{00000006-C6E2-4987-8A5E-CB8F395D5040}"/>
            </c:ext>
          </c:extLst>
        </c:ser>
        <c:dLbls>
          <c:showLegendKey val="0"/>
          <c:showVal val="1"/>
          <c:showCatName val="0"/>
          <c:showSerName val="0"/>
          <c:showPercent val="0"/>
          <c:showBubbleSize val="0"/>
        </c:dLbls>
        <c:marker val="1"/>
        <c:smooth val="0"/>
        <c:axId val="337566272"/>
        <c:axId val="337579992"/>
      </c:lineChart>
      <c:catAx>
        <c:axId val="337566272"/>
        <c:scaling>
          <c:orientation val="minMax"/>
        </c:scaling>
        <c:delete val="1"/>
        <c:axPos val="b"/>
        <c:numFmt formatCode="General" sourceLinked="1"/>
        <c:majorTickMark val="out"/>
        <c:minorTickMark val="none"/>
        <c:tickLblPos val="nextTo"/>
        <c:crossAx val="337579992"/>
        <c:crosses val="autoZero"/>
        <c:auto val="1"/>
        <c:lblAlgn val="ctr"/>
        <c:lblOffset val="100"/>
        <c:noMultiLvlLbl val="0"/>
      </c:catAx>
      <c:valAx>
        <c:axId val="337579992"/>
        <c:scaling>
          <c:orientation val="minMax"/>
          <c:max val="11000"/>
          <c:min val="100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6272"/>
        <c:crosses val="autoZero"/>
        <c:crossBetween val="between"/>
        <c:majorUnit val="1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'23'!$A$27:$B$27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'23'!$C$1:$G$1</c:f>
              <c:strCache>
                <c:ptCount val="5"/>
                <c:pt idx="0">
                  <c:v>2020年度</c:v>
                </c:pt>
                <c:pt idx="1">
                  <c:v>2021年度</c:v>
                </c:pt>
                <c:pt idx="2">
                  <c:v>2022年度</c:v>
                </c:pt>
                <c:pt idx="3">
                  <c:v>2023年度</c:v>
                </c:pt>
                <c:pt idx="4">
                  <c:v>2024年度</c:v>
                </c:pt>
              </c:strCache>
            </c:strRef>
          </c:cat>
          <c:val>
            <c:numRef>
              <c:f>'23'!$C$27:$G$27</c:f>
              <c:numCache>
                <c:formatCode>#,##0"人"\("累""計"\)</c:formatCode>
                <c:ptCount val="5"/>
                <c:pt idx="0" formatCode="#,##0&quot;人&quot;">
                  <c:v>0</c:v>
                </c:pt>
                <c:pt idx="1">
                  <c:v>0</c:v>
                </c:pt>
                <c:pt idx="2">
                  <c:v>481</c:v>
                </c:pt>
                <c:pt idx="3" formatCode="#,##0&quot;人&quot;">
                  <c:v>0</c:v>
                </c:pt>
                <c:pt idx="4" formatCode="#,##0&quot;人&quot;">
                  <c:v>0</c:v>
                </c:pt>
              </c:numCache>
            </c:numRef>
          </c:val>
          <c:extLst>
            <c:ext xmlns:c16="http://schemas.microsoft.com/office/drawing/2014/chart" uri="{C3380CC4-5D6E-409C-BE32-E72D297353CC}">
              <c16:uniqueId val="{00000000-E16E-48CA-A29C-1782523CF1F6}"/>
            </c:ext>
          </c:extLst>
        </c:ser>
        <c:dLbls>
          <c:showLegendKey val="0"/>
          <c:showVal val="1"/>
          <c:showCatName val="0"/>
          <c:showSerName val="0"/>
          <c:showPercent val="0"/>
          <c:showBubbleSize val="0"/>
        </c:dLbls>
        <c:gapWidth val="37"/>
        <c:axId val="486511856"/>
        <c:axId val="486515776"/>
        <c:extLst/>
      </c:barChart>
      <c:lineChart>
        <c:grouping val="standard"/>
        <c:varyColors val="0"/>
        <c:ser>
          <c:idx val="1"/>
          <c:order val="1"/>
          <c:tx>
            <c:strRef>
              <c:f>'23'!$B$2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16E-48CA-A29C-1782523CF1F6}"/>
                </c:ext>
              </c:extLst>
            </c:dLbl>
            <c:dLbl>
              <c:idx val="1"/>
              <c:delete val="1"/>
              <c:extLst>
                <c:ext xmlns:c15="http://schemas.microsoft.com/office/drawing/2012/chart" uri="{CE6537A1-D6FC-4f65-9D91-7224C49458BB}"/>
                <c:ext xmlns:c16="http://schemas.microsoft.com/office/drawing/2014/chart" uri="{C3380CC4-5D6E-409C-BE32-E72D297353CC}">
                  <c16:uniqueId val="{00000002-E16E-48CA-A29C-1782523CF1F6}"/>
                </c:ext>
              </c:extLst>
            </c:dLbl>
            <c:dLbl>
              <c:idx val="2"/>
              <c:delete val="1"/>
              <c:extLst>
                <c:ext xmlns:c15="http://schemas.microsoft.com/office/drawing/2012/chart" uri="{CE6537A1-D6FC-4f65-9D91-7224C49458BB}"/>
                <c:ext xmlns:c16="http://schemas.microsoft.com/office/drawing/2014/chart" uri="{C3380CC4-5D6E-409C-BE32-E72D297353CC}">
                  <c16:uniqueId val="{00000003-E16E-48CA-A29C-1782523CF1F6}"/>
                </c:ext>
              </c:extLst>
            </c:dLbl>
            <c:dLbl>
              <c:idx val="3"/>
              <c:delete val="1"/>
              <c:extLst>
                <c:ext xmlns:c15="http://schemas.microsoft.com/office/drawing/2012/chart" uri="{CE6537A1-D6FC-4f65-9D91-7224C49458BB}"/>
                <c:ext xmlns:c16="http://schemas.microsoft.com/office/drawing/2014/chart" uri="{C3380CC4-5D6E-409C-BE32-E72D297353CC}">
                  <c16:uniqueId val="{00000004-E16E-48CA-A29C-1782523CF1F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16E-48CA-A29C-1782523CF1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'23'!$C$25:$G$25</c:f>
              <c:strCache>
                <c:ptCount val="5"/>
                <c:pt idx="0">
                  <c:v>令和2年度</c:v>
                </c:pt>
                <c:pt idx="1">
                  <c:v>令和3年度</c:v>
                </c:pt>
                <c:pt idx="2">
                  <c:v>令和4年度</c:v>
                </c:pt>
                <c:pt idx="3">
                  <c:v>令和5年度</c:v>
                </c:pt>
                <c:pt idx="4">
                  <c:v>令和6年度</c:v>
                </c:pt>
              </c:strCache>
            </c:strRef>
          </c:cat>
          <c:val>
            <c:numRef>
              <c:f>'23'!$C$2:$G$2</c:f>
              <c:numCache>
                <c:formatCode>General</c:formatCode>
                <c:ptCount val="5"/>
                <c:pt idx="0">
                  <c:v>2250</c:v>
                </c:pt>
                <c:pt idx="1">
                  <c:v>2250</c:v>
                </c:pt>
                <c:pt idx="2">
                  <c:v>2250</c:v>
                </c:pt>
                <c:pt idx="3">
                  <c:v>2250</c:v>
                </c:pt>
                <c:pt idx="4">
                  <c:v>2250</c:v>
                </c:pt>
              </c:numCache>
            </c:numRef>
          </c:val>
          <c:smooth val="0"/>
          <c:extLst>
            <c:ext xmlns:c16="http://schemas.microsoft.com/office/drawing/2014/chart" uri="{C3380CC4-5D6E-409C-BE32-E72D297353CC}">
              <c16:uniqueId val="{00000006-E16E-48CA-A29C-1782523CF1F6}"/>
            </c:ext>
          </c:extLst>
        </c:ser>
        <c:dLbls>
          <c:showLegendKey val="0"/>
          <c:showVal val="1"/>
          <c:showCatName val="0"/>
          <c:showSerName val="0"/>
          <c:showPercent val="0"/>
          <c:showBubbleSize val="0"/>
        </c:dLbls>
        <c:marker val="1"/>
        <c:smooth val="0"/>
        <c:axId val="486511856"/>
        <c:axId val="486515776"/>
      </c:lineChart>
      <c:catAx>
        <c:axId val="486511856"/>
        <c:scaling>
          <c:orientation val="minMax"/>
        </c:scaling>
        <c:delete val="1"/>
        <c:axPos val="b"/>
        <c:numFmt formatCode="General" sourceLinked="1"/>
        <c:majorTickMark val="out"/>
        <c:minorTickMark val="none"/>
        <c:tickLblPos val="nextTo"/>
        <c:crossAx val="486515776"/>
        <c:crosses val="autoZero"/>
        <c:auto val="1"/>
        <c:lblAlgn val="ctr"/>
        <c:lblOffset val="100"/>
        <c:noMultiLvlLbl val="0"/>
      </c:catAx>
      <c:valAx>
        <c:axId val="486515776"/>
        <c:scaling>
          <c:orientation val="minMax"/>
          <c:max val="300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1856"/>
        <c:crosses val="autoZero"/>
        <c:crossBetween val="between"/>
        <c:majorUnit val="5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'24'!$A$27:$B$27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'24'!$C$1:$G$1</c:f>
              <c:strCache>
                <c:ptCount val="5"/>
                <c:pt idx="0">
                  <c:v>2020年度</c:v>
                </c:pt>
                <c:pt idx="1">
                  <c:v>2021年度</c:v>
                </c:pt>
                <c:pt idx="2">
                  <c:v>2022年度</c:v>
                </c:pt>
                <c:pt idx="3">
                  <c:v>2023年度</c:v>
                </c:pt>
                <c:pt idx="4">
                  <c:v>2024年度</c:v>
                </c:pt>
              </c:strCache>
            </c:strRef>
          </c:cat>
          <c:val>
            <c:numRef>
              <c:f>'24'!$C$27:$G$27</c:f>
              <c:numCache>
                <c:formatCode>0"人"</c:formatCode>
                <c:ptCount val="5"/>
                <c:pt idx="0">
                  <c:v>0</c:v>
                </c:pt>
                <c:pt idx="1">
                  <c:v>2</c:v>
                </c:pt>
                <c:pt idx="2">
                  <c:v>0</c:v>
                </c:pt>
                <c:pt idx="3">
                  <c:v>0</c:v>
                </c:pt>
                <c:pt idx="4">
                  <c:v>0</c:v>
                </c:pt>
              </c:numCache>
            </c:numRef>
          </c:val>
          <c:extLst>
            <c:ext xmlns:c16="http://schemas.microsoft.com/office/drawing/2014/chart" uri="{C3380CC4-5D6E-409C-BE32-E72D297353CC}">
              <c16:uniqueId val="{00000000-C4A4-4036-A268-68C367047FFD}"/>
            </c:ext>
          </c:extLst>
        </c:ser>
        <c:dLbls>
          <c:showLegendKey val="0"/>
          <c:showVal val="1"/>
          <c:showCatName val="0"/>
          <c:showSerName val="0"/>
          <c:showPercent val="0"/>
          <c:showBubbleSize val="0"/>
        </c:dLbls>
        <c:gapWidth val="37"/>
        <c:axId val="486512248"/>
        <c:axId val="486519696"/>
        <c:extLst/>
      </c:barChart>
      <c:lineChart>
        <c:grouping val="standard"/>
        <c:varyColors val="0"/>
        <c:ser>
          <c:idx val="1"/>
          <c:order val="1"/>
          <c:tx>
            <c:strRef>
              <c:f>'24'!$B$2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4A4-4036-A268-68C367047FFD}"/>
                </c:ext>
              </c:extLst>
            </c:dLbl>
            <c:dLbl>
              <c:idx val="1"/>
              <c:delete val="1"/>
              <c:extLst>
                <c:ext xmlns:c15="http://schemas.microsoft.com/office/drawing/2012/chart" uri="{CE6537A1-D6FC-4f65-9D91-7224C49458BB}"/>
                <c:ext xmlns:c16="http://schemas.microsoft.com/office/drawing/2014/chart" uri="{C3380CC4-5D6E-409C-BE32-E72D297353CC}">
                  <c16:uniqueId val="{00000002-C4A4-4036-A268-68C367047FFD}"/>
                </c:ext>
              </c:extLst>
            </c:dLbl>
            <c:dLbl>
              <c:idx val="2"/>
              <c:delete val="1"/>
              <c:extLst>
                <c:ext xmlns:c15="http://schemas.microsoft.com/office/drawing/2012/chart" uri="{CE6537A1-D6FC-4f65-9D91-7224C49458BB}"/>
                <c:ext xmlns:c16="http://schemas.microsoft.com/office/drawing/2014/chart" uri="{C3380CC4-5D6E-409C-BE32-E72D297353CC}">
                  <c16:uniqueId val="{00000003-C4A4-4036-A268-68C367047FFD}"/>
                </c:ext>
              </c:extLst>
            </c:dLbl>
            <c:dLbl>
              <c:idx val="3"/>
              <c:delete val="1"/>
              <c:extLst>
                <c:ext xmlns:c15="http://schemas.microsoft.com/office/drawing/2012/chart" uri="{CE6537A1-D6FC-4f65-9D91-7224C49458BB}"/>
                <c:ext xmlns:c16="http://schemas.microsoft.com/office/drawing/2014/chart" uri="{C3380CC4-5D6E-409C-BE32-E72D297353CC}">
                  <c16:uniqueId val="{00000004-C4A4-4036-A268-68C367047FF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A4-4036-A268-68C367047F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'24'!$C$25:$G$25</c:f>
              <c:strCache>
                <c:ptCount val="5"/>
                <c:pt idx="0">
                  <c:v>令和2年度</c:v>
                </c:pt>
                <c:pt idx="1">
                  <c:v>令和3年度</c:v>
                </c:pt>
                <c:pt idx="2">
                  <c:v>令和4年度</c:v>
                </c:pt>
                <c:pt idx="3">
                  <c:v>令和5年度</c:v>
                </c:pt>
                <c:pt idx="4">
                  <c:v>令和6年度</c:v>
                </c:pt>
              </c:strCache>
            </c:strRef>
          </c:cat>
          <c:val>
            <c:numRef>
              <c:f>'24'!$C$2:$G$2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6-C4A4-4036-A268-68C367047FFD}"/>
            </c:ext>
          </c:extLst>
        </c:ser>
        <c:dLbls>
          <c:showLegendKey val="0"/>
          <c:showVal val="1"/>
          <c:showCatName val="0"/>
          <c:showSerName val="0"/>
          <c:showPercent val="0"/>
          <c:showBubbleSize val="0"/>
        </c:dLbls>
        <c:marker val="1"/>
        <c:smooth val="0"/>
        <c:axId val="486512248"/>
        <c:axId val="486519696"/>
      </c:lineChart>
      <c:catAx>
        <c:axId val="486512248"/>
        <c:scaling>
          <c:orientation val="minMax"/>
        </c:scaling>
        <c:delete val="1"/>
        <c:axPos val="b"/>
        <c:numFmt formatCode="General" sourceLinked="1"/>
        <c:majorTickMark val="out"/>
        <c:minorTickMark val="none"/>
        <c:tickLblPos val="nextTo"/>
        <c:crossAx val="486519696"/>
        <c:crosses val="autoZero"/>
        <c:auto val="1"/>
        <c:lblAlgn val="ctr"/>
        <c:lblOffset val="100"/>
        <c:noMultiLvlLbl val="0"/>
      </c:catAx>
      <c:valAx>
        <c:axId val="486519696"/>
        <c:scaling>
          <c:orientation val="minMax"/>
          <c:max val="75"/>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2248"/>
        <c:crosses val="autoZero"/>
        <c:crossBetween val="between"/>
        <c:majorUnit val="1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'25'!$A$27:$B$27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'25'!$C$1:$G$1</c:f>
              <c:strCache>
                <c:ptCount val="5"/>
                <c:pt idx="0">
                  <c:v>2020年度</c:v>
                </c:pt>
                <c:pt idx="1">
                  <c:v>2021年度</c:v>
                </c:pt>
                <c:pt idx="2">
                  <c:v>2022年度</c:v>
                </c:pt>
                <c:pt idx="3">
                  <c:v>2023年度</c:v>
                </c:pt>
                <c:pt idx="4">
                  <c:v>2024年度</c:v>
                </c:pt>
              </c:strCache>
            </c:strRef>
          </c:cat>
          <c:val>
            <c:numRef>
              <c:f>'25'!$C$27:$G$27</c:f>
              <c:numCache>
                <c:formatCode>#,##0"人"\("累""計"\)</c:formatCode>
                <c:ptCount val="5"/>
                <c:pt idx="0" formatCode="#,##0&quot;人&quot;">
                  <c:v>31</c:v>
                </c:pt>
                <c:pt idx="1">
                  <c:v>59</c:v>
                </c:pt>
                <c:pt idx="2">
                  <c:v>90</c:v>
                </c:pt>
                <c:pt idx="3">
                  <c:v>0</c:v>
                </c:pt>
                <c:pt idx="4">
                  <c:v>0</c:v>
                </c:pt>
              </c:numCache>
            </c:numRef>
          </c:val>
          <c:extLst>
            <c:ext xmlns:c16="http://schemas.microsoft.com/office/drawing/2014/chart" uri="{C3380CC4-5D6E-409C-BE32-E72D297353CC}">
              <c16:uniqueId val="{00000000-A535-4F8B-8C61-D3D538228A25}"/>
            </c:ext>
          </c:extLst>
        </c:ser>
        <c:dLbls>
          <c:showLegendKey val="0"/>
          <c:showVal val="1"/>
          <c:showCatName val="0"/>
          <c:showSerName val="0"/>
          <c:showPercent val="0"/>
          <c:showBubbleSize val="0"/>
        </c:dLbls>
        <c:gapWidth val="37"/>
        <c:axId val="486512640"/>
        <c:axId val="486516168"/>
        <c:extLst/>
      </c:barChart>
      <c:lineChart>
        <c:grouping val="standard"/>
        <c:varyColors val="0"/>
        <c:ser>
          <c:idx val="1"/>
          <c:order val="1"/>
          <c:tx>
            <c:strRef>
              <c:f>'25'!$B$2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535-4F8B-8C61-D3D538228A25}"/>
                </c:ext>
              </c:extLst>
            </c:dLbl>
            <c:dLbl>
              <c:idx val="1"/>
              <c:delete val="1"/>
              <c:extLst>
                <c:ext xmlns:c15="http://schemas.microsoft.com/office/drawing/2012/chart" uri="{CE6537A1-D6FC-4f65-9D91-7224C49458BB}"/>
                <c:ext xmlns:c16="http://schemas.microsoft.com/office/drawing/2014/chart" uri="{C3380CC4-5D6E-409C-BE32-E72D297353CC}">
                  <c16:uniqueId val="{00000002-A535-4F8B-8C61-D3D538228A25}"/>
                </c:ext>
              </c:extLst>
            </c:dLbl>
            <c:dLbl>
              <c:idx val="2"/>
              <c:delete val="1"/>
              <c:extLst>
                <c:ext xmlns:c15="http://schemas.microsoft.com/office/drawing/2012/chart" uri="{CE6537A1-D6FC-4f65-9D91-7224C49458BB}"/>
                <c:ext xmlns:c16="http://schemas.microsoft.com/office/drawing/2014/chart" uri="{C3380CC4-5D6E-409C-BE32-E72D297353CC}">
                  <c16:uniqueId val="{00000003-A535-4F8B-8C61-D3D538228A25}"/>
                </c:ext>
              </c:extLst>
            </c:dLbl>
            <c:dLbl>
              <c:idx val="3"/>
              <c:delete val="1"/>
              <c:extLst>
                <c:ext xmlns:c15="http://schemas.microsoft.com/office/drawing/2012/chart" uri="{CE6537A1-D6FC-4f65-9D91-7224C49458BB}"/>
                <c:ext xmlns:c16="http://schemas.microsoft.com/office/drawing/2014/chart" uri="{C3380CC4-5D6E-409C-BE32-E72D297353CC}">
                  <c16:uniqueId val="{00000004-A535-4F8B-8C61-D3D538228A2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535-4F8B-8C61-D3D538228A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'25'!$C$25:$G$25</c:f>
              <c:strCache>
                <c:ptCount val="5"/>
                <c:pt idx="0">
                  <c:v>令和2年度</c:v>
                </c:pt>
                <c:pt idx="1">
                  <c:v>令和3年度</c:v>
                </c:pt>
                <c:pt idx="2">
                  <c:v>令和4年度</c:v>
                </c:pt>
                <c:pt idx="3">
                  <c:v>令和5年度</c:v>
                </c:pt>
                <c:pt idx="4">
                  <c:v>令和6年度</c:v>
                </c:pt>
              </c:strCache>
            </c:strRef>
          </c:cat>
          <c:val>
            <c:numRef>
              <c:f>'25'!$C$2:$G$2</c:f>
              <c:numCache>
                <c:formatCode>General</c:formatCode>
                <c:ptCount val="5"/>
                <c:pt idx="0">
                  <c:v>200</c:v>
                </c:pt>
                <c:pt idx="1">
                  <c:v>200</c:v>
                </c:pt>
                <c:pt idx="2">
                  <c:v>200</c:v>
                </c:pt>
                <c:pt idx="3">
                  <c:v>200</c:v>
                </c:pt>
                <c:pt idx="4">
                  <c:v>200</c:v>
                </c:pt>
              </c:numCache>
            </c:numRef>
          </c:val>
          <c:smooth val="0"/>
          <c:extLst>
            <c:ext xmlns:c16="http://schemas.microsoft.com/office/drawing/2014/chart" uri="{C3380CC4-5D6E-409C-BE32-E72D297353CC}">
              <c16:uniqueId val="{00000006-A535-4F8B-8C61-D3D538228A25}"/>
            </c:ext>
          </c:extLst>
        </c:ser>
        <c:dLbls>
          <c:showLegendKey val="0"/>
          <c:showVal val="1"/>
          <c:showCatName val="0"/>
          <c:showSerName val="0"/>
          <c:showPercent val="0"/>
          <c:showBubbleSize val="0"/>
        </c:dLbls>
        <c:marker val="1"/>
        <c:smooth val="0"/>
        <c:axId val="486512640"/>
        <c:axId val="486516168"/>
      </c:lineChart>
      <c:catAx>
        <c:axId val="486512640"/>
        <c:scaling>
          <c:orientation val="minMax"/>
        </c:scaling>
        <c:delete val="1"/>
        <c:axPos val="b"/>
        <c:numFmt formatCode="General" sourceLinked="1"/>
        <c:majorTickMark val="out"/>
        <c:minorTickMark val="none"/>
        <c:tickLblPos val="nextTo"/>
        <c:crossAx val="486516168"/>
        <c:crosses val="autoZero"/>
        <c:auto val="1"/>
        <c:lblAlgn val="ctr"/>
        <c:lblOffset val="100"/>
        <c:noMultiLvlLbl val="0"/>
      </c:catAx>
      <c:valAx>
        <c:axId val="486516168"/>
        <c:scaling>
          <c:orientation val="minMax"/>
          <c:max val="28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2640"/>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'26'!$A$27:$B$27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'26'!$C$1:$G$1</c:f>
              <c:strCache>
                <c:ptCount val="5"/>
                <c:pt idx="0">
                  <c:v>2020年度</c:v>
                </c:pt>
                <c:pt idx="1">
                  <c:v>2021年度</c:v>
                </c:pt>
                <c:pt idx="2">
                  <c:v>2022年度</c:v>
                </c:pt>
                <c:pt idx="3">
                  <c:v>2023年度</c:v>
                </c:pt>
                <c:pt idx="4">
                  <c:v>2024年度</c:v>
                </c:pt>
              </c:strCache>
            </c:strRef>
          </c:cat>
          <c:val>
            <c:numRef>
              <c:f>'26'!$C$27:$G$27</c:f>
              <c:numCache>
                <c:formatCode>#,##0"人"\("累""計"\)</c:formatCode>
                <c:ptCount val="5"/>
                <c:pt idx="0" formatCode="#,##0&quot;人&quot;">
                  <c:v>30</c:v>
                </c:pt>
                <c:pt idx="1">
                  <c:v>67</c:v>
                </c:pt>
                <c:pt idx="2">
                  <c:v>84</c:v>
                </c:pt>
                <c:pt idx="3">
                  <c:v>0</c:v>
                </c:pt>
                <c:pt idx="4">
                  <c:v>0</c:v>
                </c:pt>
              </c:numCache>
            </c:numRef>
          </c:val>
          <c:extLst>
            <c:ext xmlns:c16="http://schemas.microsoft.com/office/drawing/2014/chart" uri="{C3380CC4-5D6E-409C-BE32-E72D297353CC}">
              <c16:uniqueId val="{00000000-138F-4F8E-9F6F-4459C53934AA}"/>
            </c:ext>
          </c:extLst>
        </c:ser>
        <c:dLbls>
          <c:showLegendKey val="0"/>
          <c:showVal val="1"/>
          <c:showCatName val="0"/>
          <c:showSerName val="0"/>
          <c:showPercent val="0"/>
          <c:showBubbleSize val="0"/>
        </c:dLbls>
        <c:gapWidth val="37"/>
        <c:axId val="486514208"/>
        <c:axId val="486514992"/>
        <c:extLst/>
      </c:barChart>
      <c:lineChart>
        <c:grouping val="standard"/>
        <c:varyColors val="0"/>
        <c:ser>
          <c:idx val="1"/>
          <c:order val="1"/>
          <c:tx>
            <c:strRef>
              <c:f>'26'!$B$2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38F-4F8E-9F6F-4459C53934AA}"/>
                </c:ext>
              </c:extLst>
            </c:dLbl>
            <c:dLbl>
              <c:idx val="1"/>
              <c:delete val="1"/>
              <c:extLst>
                <c:ext xmlns:c15="http://schemas.microsoft.com/office/drawing/2012/chart" uri="{CE6537A1-D6FC-4f65-9D91-7224C49458BB}"/>
                <c:ext xmlns:c16="http://schemas.microsoft.com/office/drawing/2014/chart" uri="{C3380CC4-5D6E-409C-BE32-E72D297353CC}">
                  <c16:uniqueId val="{00000002-138F-4F8E-9F6F-4459C53934AA}"/>
                </c:ext>
              </c:extLst>
            </c:dLbl>
            <c:dLbl>
              <c:idx val="2"/>
              <c:delete val="1"/>
              <c:extLst>
                <c:ext xmlns:c15="http://schemas.microsoft.com/office/drawing/2012/chart" uri="{CE6537A1-D6FC-4f65-9D91-7224C49458BB}"/>
                <c:ext xmlns:c16="http://schemas.microsoft.com/office/drawing/2014/chart" uri="{C3380CC4-5D6E-409C-BE32-E72D297353CC}">
                  <c16:uniqueId val="{00000003-138F-4F8E-9F6F-4459C53934AA}"/>
                </c:ext>
              </c:extLst>
            </c:dLbl>
            <c:dLbl>
              <c:idx val="3"/>
              <c:delete val="1"/>
              <c:extLst>
                <c:ext xmlns:c15="http://schemas.microsoft.com/office/drawing/2012/chart" uri="{CE6537A1-D6FC-4f65-9D91-7224C49458BB}"/>
                <c:ext xmlns:c16="http://schemas.microsoft.com/office/drawing/2014/chart" uri="{C3380CC4-5D6E-409C-BE32-E72D297353CC}">
                  <c16:uniqueId val="{00000004-138F-4F8E-9F6F-4459C53934AA}"/>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38F-4F8E-9F6F-4459C5393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'26'!$C$25:$G$25</c:f>
              <c:strCache>
                <c:ptCount val="5"/>
                <c:pt idx="0">
                  <c:v>令和2年度</c:v>
                </c:pt>
                <c:pt idx="1">
                  <c:v>令和3年度</c:v>
                </c:pt>
                <c:pt idx="2">
                  <c:v>令和4年度</c:v>
                </c:pt>
                <c:pt idx="3">
                  <c:v>令和5年度</c:v>
                </c:pt>
                <c:pt idx="4">
                  <c:v>令和6年度</c:v>
                </c:pt>
              </c:strCache>
            </c:strRef>
          </c:cat>
          <c:val>
            <c:numRef>
              <c:f>'26'!$C$2:$G$2</c:f>
              <c:numCache>
                <c:formatCode>General</c:formatCode>
                <c:ptCount val="5"/>
                <c:pt idx="0">
                  <c:v>300</c:v>
                </c:pt>
                <c:pt idx="1">
                  <c:v>300</c:v>
                </c:pt>
                <c:pt idx="2">
                  <c:v>300</c:v>
                </c:pt>
                <c:pt idx="3">
                  <c:v>300</c:v>
                </c:pt>
                <c:pt idx="4">
                  <c:v>300</c:v>
                </c:pt>
              </c:numCache>
            </c:numRef>
          </c:val>
          <c:smooth val="0"/>
          <c:extLst>
            <c:ext xmlns:c16="http://schemas.microsoft.com/office/drawing/2014/chart" uri="{C3380CC4-5D6E-409C-BE32-E72D297353CC}">
              <c16:uniqueId val="{00000006-138F-4F8E-9F6F-4459C53934AA}"/>
            </c:ext>
          </c:extLst>
        </c:ser>
        <c:dLbls>
          <c:showLegendKey val="0"/>
          <c:showVal val="1"/>
          <c:showCatName val="0"/>
          <c:showSerName val="0"/>
          <c:showPercent val="0"/>
          <c:showBubbleSize val="0"/>
        </c:dLbls>
        <c:marker val="1"/>
        <c:smooth val="0"/>
        <c:axId val="486514208"/>
        <c:axId val="486514992"/>
      </c:lineChart>
      <c:catAx>
        <c:axId val="486514208"/>
        <c:scaling>
          <c:orientation val="minMax"/>
        </c:scaling>
        <c:delete val="1"/>
        <c:axPos val="b"/>
        <c:numFmt formatCode="General" sourceLinked="1"/>
        <c:majorTickMark val="out"/>
        <c:minorTickMark val="none"/>
        <c:tickLblPos val="nextTo"/>
        <c:crossAx val="486514992"/>
        <c:crosses val="autoZero"/>
        <c:auto val="1"/>
        <c:lblAlgn val="ctr"/>
        <c:lblOffset val="100"/>
        <c:noMultiLvlLbl val="0"/>
      </c:catAx>
      <c:valAx>
        <c:axId val="486514992"/>
        <c:scaling>
          <c:orientation val="minMax"/>
          <c:max val="38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4208"/>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'27'!$A$27:$B$27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'27'!$C$1:$G$1</c:f>
              <c:strCache>
                <c:ptCount val="5"/>
                <c:pt idx="0">
                  <c:v>2020年度</c:v>
                </c:pt>
                <c:pt idx="1">
                  <c:v>2021年度</c:v>
                </c:pt>
                <c:pt idx="2">
                  <c:v>2022年度</c:v>
                </c:pt>
                <c:pt idx="3">
                  <c:v>2023年度</c:v>
                </c:pt>
                <c:pt idx="4">
                  <c:v>2024年度</c:v>
                </c:pt>
              </c:strCache>
            </c:strRef>
          </c:cat>
          <c:val>
            <c:numRef>
              <c:f>'27'!$C$27:$G$27</c:f>
              <c:numCache>
                <c:formatCode>0"人"</c:formatCode>
                <c:ptCount val="5"/>
                <c:pt idx="0">
                  <c:v>6</c:v>
                </c:pt>
                <c:pt idx="1">
                  <c:v>15</c:v>
                </c:pt>
                <c:pt idx="2">
                  <c:v>4</c:v>
                </c:pt>
                <c:pt idx="3">
                  <c:v>0</c:v>
                </c:pt>
                <c:pt idx="4">
                  <c:v>0</c:v>
                </c:pt>
              </c:numCache>
            </c:numRef>
          </c:val>
          <c:extLst>
            <c:ext xmlns:c16="http://schemas.microsoft.com/office/drawing/2014/chart" uri="{C3380CC4-5D6E-409C-BE32-E72D297353CC}">
              <c16:uniqueId val="{00000000-4EC3-4027-903A-8FA7F3D52963}"/>
            </c:ext>
          </c:extLst>
        </c:ser>
        <c:dLbls>
          <c:showLegendKey val="0"/>
          <c:showVal val="1"/>
          <c:showCatName val="0"/>
          <c:showSerName val="0"/>
          <c:showPercent val="0"/>
          <c:showBubbleSize val="0"/>
        </c:dLbls>
        <c:gapWidth val="37"/>
        <c:axId val="486518520"/>
        <c:axId val="579981192"/>
        <c:extLst/>
      </c:barChart>
      <c:lineChart>
        <c:grouping val="standard"/>
        <c:varyColors val="0"/>
        <c:ser>
          <c:idx val="1"/>
          <c:order val="1"/>
          <c:tx>
            <c:strRef>
              <c:f>'27'!$B$2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EC3-4027-903A-8FA7F3D52963}"/>
                </c:ext>
              </c:extLst>
            </c:dLbl>
            <c:dLbl>
              <c:idx val="1"/>
              <c:delete val="1"/>
              <c:extLst>
                <c:ext xmlns:c15="http://schemas.microsoft.com/office/drawing/2012/chart" uri="{CE6537A1-D6FC-4f65-9D91-7224C49458BB}"/>
                <c:ext xmlns:c16="http://schemas.microsoft.com/office/drawing/2014/chart" uri="{C3380CC4-5D6E-409C-BE32-E72D297353CC}">
                  <c16:uniqueId val="{00000002-4EC3-4027-903A-8FA7F3D52963}"/>
                </c:ext>
              </c:extLst>
            </c:dLbl>
            <c:dLbl>
              <c:idx val="2"/>
              <c:delete val="1"/>
              <c:extLst>
                <c:ext xmlns:c15="http://schemas.microsoft.com/office/drawing/2012/chart" uri="{CE6537A1-D6FC-4f65-9D91-7224C49458BB}"/>
                <c:ext xmlns:c16="http://schemas.microsoft.com/office/drawing/2014/chart" uri="{C3380CC4-5D6E-409C-BE32-E72D297353CC}">
                  <c16:uniqueId val="{00000003-4EC3-4027-903A-8FA7F3D52963}"/>
                </c:ext>
              </c:extLst>
            </c:dLbl>
            <c:dLbl>
              <c:idx val="3"/>
              <c:delete val="1"/>
              <c:extLst>
                <c:ext xmlns:c15="http://schemas.microsoft.com/office/drawing/2012/chart" uri="{CE6537A1-D6FC-4f65-9D91-7224C49458BB}"/>
                <c:ext xmlns:c16="http://schemas.microsoft.com/office/drawing/2014/chart" uri="{C3380CC4-5D6E-409C-BE32-E72D297353CC}">
                  <c16:uniqueId val="{00000004-4EC3-4027-903A-8FA7F3D52963}"/>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EC3-4027-903A-8FA7F3D529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'27'!$C$25:$G$25</c:f>
              <c:strCache>
                <c:ptCount val="5"/>
                <c:pt idx="0">
                  <c:v>令和2年度</c:v>
                </c:pt>
                <c:pt idx="1">
                  <c:v>令和3年度</c:v>
                </c:pt>
                <c:pt idx="2">
                  <c:v>令和4年度</c:v>
                </c:pt>
                <c:pt idx="3">
                  <c:v>令和5年度</c:v>
                </c:pt>
                <c:pt idx="4">
                  <c:v>令和6年度</c:v>
                </c:pt>
              </c:strCache>
            </c:strRef>
          </c:cat>
          <c:val>
            <c:numRef>
              <c:f>'27'!$C$2:$G$2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6-4EC3-4027-903A-8FA7F3D52963}"/>
            </c:ext>
          </c:extLst>
        </c:ser>
        <c:dLbls>
          <c:showLegendKey val="0"/>
          <c:showVal val="1"/>
          <c:showCatName val="0"/>
          <c:showSerName val="0"/>
          <c:showPercent val="0"/>
          <c:showBubbleSize val="0"/>
        </c:dLbls>
        <c:marker val="1"/>
        <c:smooth val="0"/>
        <c:axId val="486518520"/>
        <c:axId val="579981192"/>
      </c:lineChart>
      <c:catAx>
        <c:axId val="486518520"/>
        <c:scaling>
          <c:orientation val="minMax"/>
        </c:scaling>
        <c:delete val="1"/>
        <c:axPos val="b"/>
        <c:numFmt formatCode="General" sourceLinked="1"/>
        <c:majorTickMark val="out"/>
        <c:minorTickMark val="none"/>
        <c:tickLblPos val="nextTo"/>
        <c:crossAx val="579981192"/>
        <c:crosses val="autoZero"/>
        <c:auto val="1"/>
        <c:lblAlgn val="ctr"/>
        <c:lblOffset val="100"/>
        <c:noMultiLvlLbl val="0"/>
      </c:catAx>
      <c:valAx>
        <c:axId val="579981192"/>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8520"/>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'28'!$A$27:$B$27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'28'!$C$1:$G$1</c:f>
              <c:strCache>
                <c:ptCount val="5"/>
                <c:pt idx="0">
                  <c:v>2020年度</c:v>
                </c:pt>
                <c:pt idx="1">
                  <c:v>2021年度</c:v>
                </c:pt>
                <c:pt idx="2">
                  <c:v>2022年度</c:v>
                </c:pt>
                <c:pt idx="3">
                  <c:v>2023年度</c:v>
                </c:pt>
                <c:pt idx="4">
                  <c:v>2024年度</c:v>
                </c:pt>
              </c:strCache>
            </c:strRef>
          </c:cat>
          <c:val>
            <c:numRef>
              <c:f>'28'!$C$27:$G$27</c:f>
              <c:numCache>
                <c:formatCode>#,##0"件"\("累""計"\)</c:formatCode>
                <c:ptCount val="5"/>
                <c:pt idx="0" formatCode="#,##0&quot;件&quot;">
                  <c:v>11</c:v>
                </c:pt>
                <c:pt idx="1">
                  <c:v>27</c:v>
                </c:pt>
                <c:pt idx="2">
                  <c:v>40</c:v>
                </c:pt>
                <c:pt idx="3">
                  <c:v>0</c:v>
                </c:pt>
                <c:pt idx="4">
                  <c:v>0</c:v>
                </c:pt>
              </c:numCache>
            </c:numRef>
          </c:val>
          <c:extLst>
            <c:ext xmlns:c16="http://schemas.microsoft.com/office/drawing/2014/chart" uri="{C3380CC4-5D6E-409C-BE32-E72D297353CC}">
              <c16:uniqueId val="{00000000-DCDD-45D2-BD41-D4498B1F8A51}"/>
            </c:ext>
          </c:extLst>
        </c:ser>
        <c:dLbls>
          <c:showLegendKey val="0"/>
          <c:showVal val="1"/>
          <c:showCatName val="0"/>
          <c:showSerName val="0"/>
          <c:showPercent val="0"/>
          <c:showBubbleSize val="0"/>
        </c:dLbls>
        <c:gapWidth val="37"/>
        <c:axId val="579978448"/>
        <c:axId val="579979624"/>
        <c:extLst/>
      </c:barChart>
      <c:lineChart>
        <c:grouping val="standard"/>
        <c:varyColors val="0"/>
        <c:ser>
          <c:idx val="1"/>
          <c:order val="1"/>
          <c:tx>
            <c:strRef>
              <c:f>'28'!$B$2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CDD-45D2-BD41-D4498B1F8A51}"/>
                </c:ext>
              </c:extLst>
            </c:dLbl>
            <c:dLbl>
              <c:idx val="1"/>
              <c:delete val="1"/>
              <c:extLst>
                <c:ext xmlns:c15="http://schemas.microsoft.com/office/drawing/2012/chart" uri="{CE6537A1-D6FC-4f65-9D91-7224C49458BB}"/>
                <c:ext xmlns:c16="http://schemas.microsoft.com/office/drawing/2014/chart" uri="{C3380CC4-5D6E-409C-BE32-E72D297353CC}">
                  <c16:uniqueId val="{00000002-DCDD-45D2-BD41-D4498B1F8A51}"/>
                </c:ext>
              </c:extLst>
            </c:dLbl>
            <c:dLbl>
              <c:idx val="2"/>
              <c:delete val="1"/>
              <c:extLst>
                <c:ext xmlns:c15="http://schemas.microsoft.com/office/drawing/2012/chart" uri="{CE6537A1-D6FC-4f65-9D91-7224C49458BB}"/>
                <c:ext xmlns:c16="http://schemas.microsoft.com/office/drawing/2014/chart" uri="{C3380CC4-5D6E-409C-BE32-E72D297353CC}">
                  <c16:uniqueId val="{00000003-DCDD-45D2-BD41-D4498B1F8A51}"/>
                </c:ext>
              </c:extLst>
            </c:dLbl>
            <c:dLbl>
              <c:idx val="3"/>
              <c:delete val="1"/>
              <c:extLst>
                <c:ext xmlns:c15="http://schemas.microsoft.com/office/drawing/2012/chart" uri="{CE6537A1-D6FC-4f65-9D91-7224C49458BB}"/>
                <c:ext xmlns:c16="http://schemas.microsoft.com/office/drawing/2014/chart" uri="{C3380CC4-5D6E-409C-BE32-E72D297353CC}">
                  <c16:uniqueId val="{00000004-DCDD-45D2-BD41-D4498B1F8A51}"/>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CDD-45D2-BD41-D4498B1F8A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'28'!$C$25:$G$25</c:f>
              <c:strCache>
                <c:ptCount val="5"/>
                <c:pt idx="0">
                  <c:v>令和2年度</c:v>
                </c:pt>
                <c:pt idx="1">
                  <c:v>令和3年度</c:v>
                </c:pt>
                <c:pt idx="2">
                  <c:v>令和4年度</c:v>
                </c:pt>
                <c:pt idx="3">
                  <c:v>令和5年度</c:v>
                </c:pt>
                <c:pt idx="4">
                  <c:v>令和6年度</c:v>
                </c:pt>
              </c:strCache>
            </c:strRef>
          </c:cat>
          <c:val>
            <c:numRef>
              <c:f>'28'!$C$2:$G$2</c:f>
              <c:numCache>
                <c:formatCode>General</c:formatCode>
                <c:ptCount val="5"/>
                <c:pt idx="0">
                  <c:v>125</c:v>
                </c:pt>
                <c:pt idx="1">
                  <c:v>125</c:v>
                </c:pt>
                <c:pt idx="2">
                  <c:v>125</c:v>
                </c:pt>
                <c:pt idx="3">
                  <c:v>125</c:v>
                </c:pt>
                <c:pt idx="4">
                  <c:v>125</c:v>
                </c:pt>
              </c:numCache>
            </c:numRef>
          </c:val>
          <c:smooth val="0"/>
          <c:extLst>
            <c:ext xmlns:c16="http://schemas.microsoft.com/office/drawing/2014/chart" uri="{C3380CC4-5D6E-409C-BE32-E72D297353CC}">
              <c16:uniqueId val="{00000006-DCDD-45D2-BD41-D4498B1F8A51}"/>
            </c:ext>
          </c:extLst>
        </c:ser>
        <c:dLbls>
          <c:showLegendKey val="0"/>
          <c:showVal val="1"/>
          <c:showCatName val="0"/>
          <c:showSerName val="0"/>
          <c:showPercent val="0"/>
          <c:showBubbleSize val="0"/>
        </c:dLbls>
        <c:marker val="1"/>
        <c:smooth val="0"/>
        <c:axId val="579978448"/>
        <c:axId val="579979624"/>
      </c:lineChart>
      <c:catAx>
        <c:axId val="579978448"/>
        <c:scaling>
          <c:orientation val="minMax"/>
        </c:scaling>
        <c:delete val="1"/>
        <c:axPos val="b"/>
        <c:numFmt formatCode="General" sourceLinked="1"/>
        <c:majorTickMark val="out"/>
        <c:minorTickMark val="none"/>
        <c:tickLblPos val="nextTo"/>
        <c:crossAx val="579979624"/>
        <c:crosses val="autoZero"/>
        <c:auto val="1"/>
        <c:lblAlgn val="ctr"/>
        <c:lblOffset val="100"/>
        <c:noMultiLvlLbl val="0"/>
      </c:catAx>
      <c:valAx>
        <c:axId val="579979624"/>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78448"/>
        <c:crosses val="autoZero"/>
        <c:crossBetween val="between"/>
        <c:majorUnit val="2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'29'!$A$27:$B$27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'29'!$C$1:$G$1</c:f>
              <c:strCache>
                <c:ptCount val="5"/>
                <c:pt idx="0">
                  <c:v>2020年度</c:v>
                </c:pt>
                <c:pt idx="1">
                  <c:v>2021年度</c:v>
                </c:pt>
                <c:pt idx="2">
                  <c:v>2022年度</c:v>
                </c:pt>
                <c:pt idx="3">
                  <c:v>2023年度</c:v>
                </c:pt>
                <c:pt idx="4">
                  <c:v>2024年度</c:v>
                </c:pt>
              </c:strCache>
            </c:strRef>
          </c:cat>
          <c:val>
            <c:numRef>
              <c:f>'29'!$C$27:$G$27</c:f>
              <c:numCache>
                <c:formatCode>#,##0"人"\("累""計"\)</c:formatCode>
                <c:ptCount val="5"/>
                <c:pt idx="0" formatCode="#,##0&quot;人&quot;">
                  <c:v>2</c:v>
                </c:pt>
                <c:pt idx="1">
                  <c:v>3</c:v>
                </c:pt>
                <c:pt idx="2">
                  <c:v>5</c:v>
                </c:pt>
                <c:pt idx="3" formatCode="#,##0&quot;人&quot;">
                  <c:v>0</c:v>
                </c:pt>
                <c:pt idx="4" formatCode="#,##0&quot;人&quot;">
                  <c:v>0</c:v>
                </c:pt>
              </c:numCache>
            </c:numRef>
          </c:val>
          <c:extLst>
            <c:ext xmlns:c16="http://schemas.microsoft.com/office/drawing/2014/chart" uri="{C3380CC4-5D6E-409C-BE32-E72D297353CC}">
              <c16:uniqueId val="{00000000-CA6C-4077-9D20-AB84C02DDE1E}"/>
            </c:ext>
          </c:extLst>
        </c:ser>
        <c:dLbls>
          <c:showLegendKey val="0"/>
          <c:showVal val="1"/>
          <c:showCatName val="0"/>
          <c:showSerName val="0"/>
          <c:showPercent val="0"/>
          <c:showBubbleSize val="0"/>
        </c:dLbls>
        <c:gapWidth val="37"/>
        <c:axId val="579980016"/>
        <c:axId val="579980408"/>
        <c:extLst/>
      </c:barChart>
      <c:lineChart>
        <c:grouping val="standard"/>
        <c:varyColors val="0"/>
        <c:ser>
          <c:idx val="1"/>
          <c:order val="1"/>
          <c:tx>
            <c:strRef>
              <c:f>'29'!$B$2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A6C-4077-9D20-AB84C02DDE1E}"/>
                </c:ext>
              </c:extLst>
            </c:dLbl>
            <c:dLbl>
              <c:idx val="1"/>
              <c:delete val="1"/>
              <c:extLst>
                <c:ext xmlns:c15="http://schemas.microsoft.com/office/drawing/2012/chart" uri="{CE6537A1-D6FC-4f65-9D91-7224C49458BB}"/>
                <c:ext xmlns:c16="http://schemas.microsoft.com/office/drawing/2014/chart" uri="{C3380CC4-5D6E-409C-BE32-E72D297353CC}">
                  <c16:uniqueId val="{00000002-CA6C-4077-9D20-AB84C02DDE1E}"/>
                </c:ext>
              </c:extLst>
            </c:dLbl>
            <c:dLbl>
              <c:idx val="2"/>
              <c:delete val="1"/>
              <c:extLst>
                <c:ext xmlns:c15="http://schemas.microsoft.com/office/drawing/2012/chart" uri="{CE6537A1-D6FC-4f65-9D91-7224C49458BB}"/>
                <c:ext xmlns:c16="http://schemas.microsoft.com/office/drawing/2014/chart" uri="{C3380CC4-5D6E-409C-BE32-E72D297353CC}">
                  <c16:uniqueId val="{00000003-CA6C-4077-9D20-AB84C02DDE1E}"/>
                </c:ext>
              </c:extLst>
            </c:dLbl>
            <c:dLbl>
              <c:idx val="3"/>
              <c:delete val="1"/>
              <c:extLst>
                <c:ext xmlns:c15="http://schemas.microsoft.com/office/drawing/2012/chart" uri="{CE6537A1-D6FC-4f65-9D91-7224C49458BB}"/>
                <c:ext xmlns:c16="http://schemas.microsoft.com/office/drawing/2014/chart" uri="{C3380CC4-5D6E-409C-BE32-E72D297353CC}">
                  <c16:uniqueId val="{00000004-CA6C-4077-9D20-AB84C02DDE1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A6C-4077-9D20-AB84C02DDE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'29'!$C$25:$G$25</c:f>
              <c:strCache>
                <c:ptCount val="5"/>
                <c:pt idx="0">
                  <c:v>令和2年度</c:v>
                </c:pt>
                <c:pt idx="1">
                  <c:v>令和3年度</c:v>
                </c:pt>
                <c:pt idx="2">
                  <c:v>令和4年度</c:v>
                </c:pt>
                <c:pt idx="3">
                  <c:v>令和5年度</c:v>
                </c:pt>
                <c:pt idx="4">
                  <c:v>令和6年度</c:v>
                </c:pt>
              </c:strCache>
            </c:strRef>
          </c:cat>
          <c:val>
            <c:numRef>
              <c:f>'29'!$C$2:$G$2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6-CA6C-4077-9D20-AB84C02DDE1E}"/>
            </c:ext>
          </c:extLst>
        </c:ser>
        <c:dLbls>
          <c:showLegendKey val="0"/>
          <c:showVal val="1"/>
          <c:showCatName val="0"/>
          <c:showSerName val="0"/>
          <c:showPercent val="0"/>
          <c:showBubbleSize val="0"/>
        </c:dLbls>
        <c:marker val="1"/>
        <c:smooth val="0"/>
        <c:axId val="579980016"/>
        <c:axId val="579980408"/>
      </c:lineChart>
      <c:catAx>
        <c:axId val="579980016"/>
        <c:scaling>
          <c:orientation val="minMax"/>
        </c:scaling>
        <c:delete val="1"/>
        <c:axPos val="b"/>
        <c:numFmt formatCode="General" sourceLinked="1"/>
        <c:majorTickMark val="out"/>
        <c:minorTickMark val="none"/>
        <c:tickLblPos val="nextTo"/>
        <c:crossAx val="579980408"/>
        <c:crosses val="autoZero"/>
        <c:auto val="1"/>
        <c:lblAlgn val="ctr"/>
        <c:lblOffset val="100"/>
        <c:noMultiLvlLbl val="0"/>
      </c:catAx>
      <c:valAx>
        <c:axId val="57998040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80016"/>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704681179728855E-2"/>
          <c:y val="5.3695949472764966E-2"/>
          <c:w val="0.9412521896499696"/>
          <c:h val="0.91774756830762816"/>
        </c:manualLayout>
      </c:layout>
      <c:barChart>
        <c:barDir val="col"/>
        <c:grouping val="clustered"/>
        <c:varyColors val="0"/>
        <c:ser>
          <c:idx val="0"/>
          <c:order val="0"/>
          <c:tx>
            <c:strRef>
              <c:f>'3'!$A$27:$B$27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'3'!$C$1:$G$1</c:f>
              <c:strCache>
                <c:ptCount val="5"/>
                <c:pt idx="0">
                  <c:v>2020年度</c:v>
                </c:pt>
                <c:pt idx="1">
                  <c:v>2021年度</c:v>
                </c:pt>
                <c:pt idx="2">
                  <c:v>2022年度</c:v>
                </c:pt>
                <c:pt idx="3">
                  <c:v>2023年度</c:v>
                </c:pt>
                <c:pt idx="4">
                  <c:v>2024年度</c:v>
                </c:pt>
              </c:strCache>
            </c:strRef>
          </c:cat>
          <c:val>
            <c:numRef>
              <c:f>'3'!$C$27:$G$27</c:f>
              <c:numCache>
                <c:formatCode>#,##0"人"\("累""計"\)</c:formatCode>
                <c:ptCount val="5"/>
                <c:pt idx="0" formatCode="0&quot;人&quot;">
                  <c:v>5</c:v>
                </c:pt>
                <c:pt idx="1">
                  <c:v>10</c:v>
                </c:pt>
                <c:pt idx="2">
                  <c:v>25</c:v>
                </c:pt>
                <c:pt idx="3">
                  <c:v>0</c:v>
                </c:pt>
                <c:pt idx="4">
                  <c:v>0</c:v>
                </c:pt>
              </c:numCache>
            </c:numRef>
          </c:val>
          <c:extLst>
            <c:ext xmlns:c16="http://schemas.microsoft.com/office/drawing/2014/chart" uri="{C3380CC4-5D6E-409C-BE32-E72D297353CC}">
              <c16:uniqueId val="{00000000-9D4C-49E6-84AC-E35411E76A73}"/>
            </c:ext>
          </c:extLst>
        </c:ser>
        <c:dLbls>
          <c:showLegendKey val="0"/>
          <c:showVal val="1"/>
          <c:showCatName val="0"/>
          <c:showSerName val="0"/>
          <c:showPercent val="0"/>
          <c:showBubbleSize val="0"/>
        </c:dLbls>
        <c:gapWidth val="37"/>
        <c:axId val="318056576"/>
        <c:axId val="318052656"/>
        <c:extLst/>
      </c:barChart>
      <c:lineChart>
        <c:grouping val="standard"/>
        <c:varyColors val="0"/>
        <c:ser>
          <c:idx val="1"/>
          <c:order val="1"/>
          <c:tx>
            <c:strRef>
              <c:f>'3'!$B$2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D4C-49E6-84AC-E35411E76A73}"/>
                </c:ext>
              </c:extLst>
            </c:dLbl>
            <c:dLbl>
              <c:idx val="1"/>
              <c:delete val="1"/>
              <c:extLst>
                <c:ext xmlns:c15="http://schemas.microsoft.com/office/drawing/2012/chart" uri="{CE6537A1-D6FC-4f65-9D91-7224C49458BB}"/>
                <c:ext xmlns:c16="http://schemas.microsoft.com/office/drawing/2014/chart" uri="{C3380CC4-5D6E-409C-BE32-E72D297353CC}">
                  <c16:uniqueId val="{00000002-9D4C-49E6-84AC-E35411E76A73}"/>
                </c:ext>
              </c:extLst>
            </c:dLbl>
            <c:dLbl>
              <c:idx val="2"/>
              <c:delete val="1"/>
              <c:extLst>
                <c:ext xmlns:c15="http://schemas.microsoft.com/office/drawing/2012/chart" uri="{CE6537A1-D6FC-4f65-9D91-7224C49458BB}"/>
                <c:ext xmlns:c16="http://schemas.microsoft.com/office/drawing/2014/chart" uri="{C3380CC4-5D6E-409C-BE32-E72D297353CC}">
                  <c16:uniqueId val="{00000003-9D4C-49E6-84AC-E35411E76A73}"/>
                </c:ext>
              </c:extLst>
            </c:dLbl>
            <c:dLbl>
              <c:idx val="3"/>
              <c:delete val="1"/>
              <c:extLst>
                <c:ext xmlns:c15="http://schemas.microsoft.com/office/drawing/2012/chart" uri="{CE6537A1-D6FC-4f65-9D91-7224C49458BB}"/>
                <c:ext xmlns:c16="http://schemas.microsoft.com/office/drawing/2014/chart" uri="{C3380CC4-5D6E-409C-BE32-E72D297353CC}">
                  <c16:uniqueId val="{00000004-9D4C-49E6-84AC-E35411E76A73}"/>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D4C-49E6-84AC-E35411E76A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'3'!$C$25:$G$25</c:f>
              <c:strCache>
                <c:ptCount val="5"/>
                <c:pt idx="0">
                  <c:v>令和2年度</c:v>
                </c:pt>
                <c:pt idx="1">
                  <c:v>令和3年度</c:v>
                </c:pt>
                <c:pt idx="2">
                  <c:v>令和4年度</c:v>
                </c:pt>
                <c:pt idx="3">
                  <c:v>令和5年度</c:v>
                </c:pt>
                <c:pt idx="4">
                  <c:v>令和6年度</c:v>
                </c:pt>
              </c:strCache>
            </c:strRef>
          </c:cat>
          <c:val>
            <c:numRef>
              <c:f>'3'!$C$2:$G$2</c:f>
              <c:numCache>
                <c:formatCode>General</c:formatCode>
                <c:ptCount val="5"/>
                <c:pt idx="0">
                  <c:v>30</c:v>
                </c:pt>
                <c:pt idx="1">
                  <c:v>30</c:v>
                </c:pt>
                <c:pt idx="2">
                  <c:v>30</c:v>
                </c:pt>
                <c:pt idx="3">
                  <c:v>30</c:v>
                </c:pt>
                <c:pt idx="4">
                  <c:v>30</c:v>
                </c:pt>
              </c:numCache>
            </c:numRef>
          </c:val>
          <c:smooth val="0"/>
          <c:extLst>
            <c:ext xmlns:c16="http://schemas.microsoft.com/office/drawing/2014/chart" uri="{C3380CC4-5D6E-409C-BE32-E72D297353CC}">
              <c16:uniqueId val="{00000006-9D4C-49E6-84AC-E35411E76A73}"/>
            </c:ext>
          </c:extLst>
        </c:ser>
        <c:dLbls>
          <c:showLegendKey val="0"/>
          <c:showVal val="1"/>
          <c:showCatName val="0"/>
          <c:showSerName val="0"/>
          <c:showPercent val="0"/>
          <c:showBubbleSize val="0"/>
        </c:dLbls>
        <c:marker val="1"/>
        <c:smooth val="0"/>
        <c:axId val="318056576"/>
        <c:axId val="318052656"/>
      </c:lineChart>
      <c:catAx>
        <c:axId val="318056576"/>
        <c:scaling>
          <c:orientation val="minMax"/>
        </c:scaling>
        <c:delete val="1"/>
        <c:axPos val="b"/>
        <c:numFmt formatCode="General" sourceLinked="1"/>
        <c:majorTickMark val="out"/>
        <c:minorTickMark val="none"/>
        <c:tickLblPos val="nextTo"/>
        <c:crossAx val="318052656"/>
        <c:crosses val="autoZero"/>
        <c:auto val="1"/>
        <c:lblAlgn val="ctr"/>
        <c:lblOffset val="100"/>
        <c:noMultiLvlLbl val="0"/>
      </c:catAx>
      <c:valAx>
        <c:axId val="318052656"/>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056576"/>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'30'!$A$27:$B$27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'30'!$C$1:$G$1</c:f>
              <c:strCache>
                <c:ptCount val="5"/>
                <c:pt idx="0">
                  <c:v>2020年度</c:v>
                </c:pt>
                <c:pt idx="1">
                  <c:v>2021年度</c:v>
                </c:pt>
                <c:pt idx="2">
                  <c:v>2022年度</c:v>
                </c:pt>
                <c:pt idx="3">
                  <c:v>2023年度</c:v>
                </c:pt>
                <c:pt idx="4">
                  <c:v>2024年度</c:v>
                </c:pt>
              </c:strCache>
            </c:strRef>
          </c:cat>
          <c:val>
            <c:numRef>
              <c:f>'30'!$C$27:$G$27</c:f>
              <c:numCache>
                <c:formatCode>0"人"</c:formatCode>
                <c:ptCount val="5"/>
                <c:pt idx="0">
                  <c:v>7</c:v>
                </c:pt>
                <c:pt idx="1">
                  <c:v>0</c:v>
                </c:pt>
                <c:pt idx="2">
                  <c:v>25</c:v>
                </c:pt>
                <c:pt idx="3">
                  <c:v>0</c:v>
                </c:pt>
                <c:pt idx="4">
                  <c:v>0</c:v>
                </c:pt>
              </c:numCache>
            </c:numRef>
          </c:val>
          <c:extLst>
            <c:ext xmlns:c16="http://schemas.microsoft.com/office/drawing/2014/chart" uri="{C3380CC4-5D6E-409C-BE32-E72D297353CC}">
              <c16:uniqueId val="{00000000-E87C-4FF4-8696-8D6C6D42460F}"/>
            </c:ext>
          </c:extLst>
        </c:ser>
        <c:dLbls>
          <c:showLegendKey val="0"/>
          <c:showVal val="1"/>
          <c:showCatName val="0"/>
          <c:showSerName val="0"/>
          <c:showPercent val="0"/>
          <c:showBubbleSize val="0"/>
        </c:dLbls>
        <c:gapWidth val="37"/>
        <c:axId val="579977664"/>
        <c:axId val="579984720"/>
        <c:extLst/>
      </c:barChart>
      <c:lineChart>
        <c:grouping val="standard"/>
        <c:varyColors val="0"/>
        <c:ser>
          <c:idx val="1"/>
          <c:order val="1"/>
          <c:tx>
            <c:strRef>
              <c:f>'30'!$B$2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87C-4FF4-8696-8D6C6D42460F}"/>
                </c:ext>
              </c:extLst>
            </c:dLbl>
            <c:dLbl>
              <c:idx val="1"/>
              <c:delete val="1"/>
              <c:extLst>
                <c:ext xmlns:c15="http://schemas.microsoft.com/office/drawing/2012/chart" uri="{CE6537A1-D6FC-4f65-9D91-7224C49458BB}"/>
                <c:ext xmlns:c16="http://schemas.microsoft.com/office/drawing/2014/chart" uri="{C3380CC4-5D6E-409C-BE32-E72D297353CC}">
                  <c16:uniqueId val="{00000002-E87C-4FF4-8696-8D6C6D42460F}"/>
                </c:ext>
              </c:extLst>
            </c:dLbl>
            <c:dLbl>
              <c:idx val="2"/>
              <c:delete val="1"/>
              <c:extLst>
                <c:ext xmlns:c15="http://schemas.microsoft.com/office/drawing/2012/chart" uri="{CE6537A1-D6FC-4f65-9D91-7224C49458BB}"/>
                <c:ext xmlns:c16="http://schemas.microsoft.com/office/drawing/2014/chart" uri="{C3380CC4-5D6E-409C-BE32-E72D297353CC}">
                  <c16:uniqueId val="{00000003-E87C-4FF4-8696-8D6C6D42460F}"/>
                </c:ext>
              </c:extLst>
            </c:dLbl>
            <c:dLbl>
              <c:idx val="3"/>
              <c:delete val="1"/>
              <c:extLst>
                <c:ext xmlns:c15="http://schemas.microsoft.com/office/drawing/2012/chart" uri="{CE6537A1-D6FC-4f65-9D91-7224C49458BB}"/>
                <c:ext xmlns:c16="http://schemas.microsoft.com/office/drawing/2014/chart" uri="{C3380CC4-5D6E-409C-BE32-E72D297353CC}">
                  <c16:uniqueId val="{00000004-E87C-4FF4-8696-8D6C6D42460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87C-4FF4-8696-8D6C6D4246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'30'!$C$25:$G$25</c:f>
              <c:strCache>
                <c:ptCount val="5"/>
                <c:pt idx="0">
                  <c:v>令和2年度</c:v>
                </c:pt>
                <c:pt idx="1">
                  <c:v>令和3年度</c:v>
                </c:pt>
                <c:pt idx="2">
                  <c:v>令和4年度</c:v>
                </c:pt>
                <c:pt idx="3">
                  <c:v>令和5年度</c:v>
                </c:pt>
                <c:pt idx="4">
                  <c:v>令和6年度</c:v>
                </c:pt>
              </c:strCache>
            </c:strRef>
          </c:cat>
          <c:val>
            <c:numRef>
              <c:f>'30'!$C$2:$G$2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6-E87C-4FF4-8696-8D6C6D42460F}"/>
            </c:ext>
          </c:extLst>
        </c:ser>
        <c:dLbls>
          <c:showLegendKey val="0"/>
          <c:showVal val="1"/>
          <c:showCatName val="0"/>
          <c:showSerName val="0"/>
          <c:showPercent val="0"/>
          <c:showBubbleSize val="0"/>
        </c:dLbls>
        <c:marker val="1"/>
        <c:smooth val="0"/>
        <c:axId val="579977664"/>
        <c:axId val="579984720"/>
      </c:lineChart>
      <c:catAx>
        <c:axId val="579977664"/>
        <c:scaling>
          <c:orientation val="minMax"/>
        </c:scaling>
        <c:delete val="1"/>
        <c:axPos val="b"/>
        <c:numFmt formatCode="General" sourceLinked="1"/>
        <c:majorTickMark val="out"/>
        <c:minorTickMark val="none"/>
        <c:tickLblPos val="nextTo"/>
        <c:crossAx val="579984720"/>
        <c:crosses val="autoZero"/>
        <c:auto val="1"/>
        <c:lblAlgn val="ctr"/>
        <c:lblOffset val="100"/>
        <c:noMultiLvlLbl val="0"/>
      </c:catAx>
      <c:valAx>
        <c:axId val="579984720"/>
        <c:scaling>
          <c:orientation val="minMax"/>
          <c:max val="75"/>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77664"/>
        <c:crosses val="autoZero"/>
        <c:crossBetween val="between"/>
        <c:majorUnit val="1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'31'!$A$27:$B$27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'31'!$C$1:$G$1</c:f>
              <c:strCache>
                <c:ptCount val="5"/>
                <c:pt idx="0">
                  <c:v>2020年度</c:v>
                </c:pt>
                <c:pt idx="1">
                  <c:v>2021年度</c:v>
                </c:pt>
                <c:pt idx="2">
                  <c:v>2022年度</c:v>
                </c:pt>
                <c:pt idx="3">
                  <c:v>2023年度</c:v>
                </c:pt>
                <c:pt idx="4">
                  <c:v>2024年度</c:v>
                </c:pt>
              </c:strCache>
            </c:strRef>
          </c:cat>
          <c:val>
            <c:numRef>
              <c:f>'31'!$C$27:$G$27</c:f>
              <c:numCache>
                <c:formatCode>0"人"</c:formatCode>
                <c:ptCount val="5"/>
                <c:pt idx="0">
                  <c:v>178</c:v>
                </c:pt>
                <c:pt idx="1">
                  <c:v>178</c:v>
                </c:pt>
                <c:pt idx="2">
                  <c:v>94</c:v>
                </c:pt>
                <c:pt idx="3">
                  <c:v>0</c:v>
                </c:pt>
                <c:pt idx="4">
                  <c:v>0</c:v>
                </c:pt>
              </c:numCache>
            </c:numRef>
          </c:val>
          <c:extLst>
            <c:ext xmlns:c16="http://schemas.microsoft.com/office/drawing/2014/chart" uri="{C3380CC4-5D6E-409C-BE32-E72D297353CC}">
              <c16:uniqueId val="{00000000-C789-4A66-BAF3-946241651DC7}"/>
            </c:ext>
          </c:extLst>
        </c:ser>
        <c:dLbls>
          <c:showLegendKey val="0"/>
          <c:showVal val="1"/>
          <c:showCatName val="0"/>
          <c:showSerName val="0"/>
          <c:showPercent val="0"/>
          <c:showBubbleSize val="0"/>
        </c:dLbls>
        <c:gapWidth val="37"/>
        <c:axId val="579983544"/>
        <c:axId val="579977272"/>
        <c:extLst/>
      </c:barChart>
      <c:lineChart>
        <c:grouping val="standard"/>
        <c:varyColors val="0"/>
        <c:ser>
          <c:idx val="1"/>
          <c:order val="1"/>
          <c:tx>
            <c:strRef>
              <c:f>'31'!$B$2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789-4A66-BAF3-946241651DC7}"/>
                </c:ext>
              </c:extLst>
            </c:dLbl>
            <c:dLbl>
              <c:idx val="1"/>
              <c:delete val="1"/>
              <c:extLst>
                <c:ext xmlns:c15="http://schemas.microsoft.com/office/drawing/2012/chart" uri="{CE6537A1-D6FC-4f65-9D91-7224C49458BB}"/>
                <c:ext xmlns:c16="http://schemas.microsoft.com/office/drawing/2014/chart" uri="{C3380CC4-5D6E-409C-BE32-E72D297353CC}">
                  <c16:uniqueId val="{00000002-C789-4A66-BAF3-946241651DC7}"/>
                </c:ext>
              </c:extLst>
            </c:dLbl>
            <c:dLbl>
              <c:idx val="2"/>
              <c:delete val="1"/>
              <c:extLst>
                <c:ext xmlns:c15="http://schemas.microsoft.com/office/drawing/2012/chart" uri="{CE6537A1-D6FC-4f65-9D91-7224C49458BB}"/>
                <c:ext xmlns:c16="http://schemas.microsoft.com/office/drawing/2014/chart" uri="{C3380CC4-5D6E-409C-BE32-E72D297353CC}">
                  <c16:uniqueId val="{00000003-C789-4A66-BAF3-946241651DC7}"/>
                </c:ext>
              </c:extLst>
            </c:dLbl>
            <c:dLbl>
              <c:idx val="3"/>
              <c:delete val="1"/>
              <c:extLst>
                <c:ext xmlns:c15="http://schemas.microsoft.com/office/drawing/2012/chart" uri="{CE6537A1-D6FC-4f65-9D91-7224C49458BB}"/>
                <c:ext xmlns:c16="http://schemas.microsoft.com/office/drawing/2014/chart" uri="{C3380CC4-5D6E-409C-BE32-E72D297353CC}">
                  <c16:uniqueId val="{00000004-C789-4A66-BAF3-946241651DC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789-4A66-BAF3-946241651D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'31'!$C$25:$G$25</c:f>
              <c:strCache>
                <c:ptCount val="5"/>
                <c:pt idx="0">
                  <c:v>令和2年度</c:v>
                </c:pt>
                <c:pt idx="1">
                  <c:v>令和3年度</c:v>
                </c:pt>
                <c:pt idx="2">
                  <c:v>令和4年度</c:v>
                </c:pt>
                <c:pt idx="3">
                  <c:v>令和5年度</c:v>
                </c:pt>
                <c:pt idx="4">
                  <c:v>令和6年度</c:v>
                </c:pt>
              </c:strCache>
            </c:strRef>
          </c:cat>
          <c:val>
            <c:numRef>
              <c:f>'31'!$C$2:$G$2</c:f>
              <c:numCache>
                <c:formatCode>General</c:formatCode>
                <c:ptCount val="5"/>
                <c:pt idx="0">
                  <c:v>200</c:v>
                </c:pt>
                <c:pt idx="1">
                  <c:v>200</c:v>
                </c:pt>
                <c:pt idx="2">
                  <c:v>200</c:v>
                </c:pt>
                <c:pt idx="3">
                  <c:v>200</c:v>
                </c:pt>
                <c:pt idx="4">
                  <c:v>200</c:v>
                </c:pt>
              </c:numCache>
            </c:numRef>
          </c:val>
          <c:smooth val="0"/>
          <c:extLst>
            <c:ext xmlns:c16="http://schemas.microsoft.com/office/drawing/2014/chart" uri="{C3380CC4-5D6E-409C-BE32-E72D297353CC}">
              <c16:uniqueId val="{00000006-C789-4A66-BAF3-946241651DC7}"/>
            </c:ext>
          </c:extLst>
        </c:ser>
        <c:dLbls>
          <c:showLegendKey val="0"/>
          <c:showVal val="1"/>
          <c:showCatName val="0"/>
          <c:showSerName val="0"/>
          <c:showPercent val="0"/>
          <c:showBubbleSize val="0"/>
        </c:dLbls>
        <c:marker val="1"/>
        <c:smooth val="0"/>
        <c:axId val="579983544"/>
        <c:axId val="579977272"/>
      </c:lineChart>
      <c:catAx>
        <c:axId val="579983544"/>
        <c:scaling>
          <c:orientation val="minMax"/>
        </c:scaling>
        <c:delete val="1"/>
        <c:axPos val="b"/>
        <c:numFmt formatCode="General" sourceLinked="1"/>
        <c:majorTickMark val="out"/>
        <c:minorTickMark val="none"/>
        <c:tickLblPos val="nextTo"/>
        <c:crossAx val="579977272"/>
        <c:crosses val="autoZero"/>
        <c:auto val="1"/>
        <c:lblAlgn val="ctr"/>
        <c:lblOffset val="100"/>
        <c:noMultiLvlLbl val="0"/>
      </c:catAx>
      <c:valAx>
        <c:axId val="579977272"/>
        <c:scaling>
          <c:orientation val="minMax"/>
          <c:max val="28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83544"/>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'32'!$A$27:$B$27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'32'!$C$1:$G$1</c:f>
              <c:strCache>
                <c:ptCount val="5"/>
                <c:pt idx="0">
                  <c:v>2020年度</c:v>
                </c:pt>
                <c:pt idx="1">
                  <c:v>2021年度</c:v>
                </c:pt>
                <c:pt idx="2">
                  <c:v>2022年度</c:v>
                </c:pt>
                <c:pt idx="3">
                  <c:v>2023年度</c:v>
                </c:pt>
                <c:pt idx="4">
                  <c:v>2024年度</c:v>
                </c:pt>
              </c:strCache>
            </c:strRef>
          </c:cat>
          <c:val>
            <c:numRef>
              <c:f>'32'!$C$27:$G$27</c:f>
              <c:numCache>
                <c:formatCode>#,##0"人"</c:formatCode>
                <c:ptCount val="5"/>
                <c:pt idx="0">
                  <c:v>2649</c:v>
                </c:pt>
                <c:pt idx="1">
                  <c:v>1395</c:v>
                </c:pt>
                <c:pt idx="2">
                  <c:v>1626</c:v>
                </c:pt>
                <c:pt idx="3">
                  <c:v>0</c:v>
                </c:pt>
                <c:pt idx="4">
                  <c:v>0</c:v>
                </c:pt>
              </c:numCache>
            </c:numRef>
          </c:val>
          <c:extLst>
            <c:ext xmlns:c16="http://schemas.microsoft.com/office/drawing/2014/chart" uri="{C3380CC4-5D6E-409C-BE32-E72D297353CC}">
              <c16:uniqueId val="{00000000-A8AC-49A2-83B6-68D40AFE31BE}"/>
            </c:ext>
          </c:extLst>
        </c:ser>
        <c:dLbls>
          <c:showLegendKey val="0"/>
          <c:showVal val="1"/>
          <c:showCatName val="0"/>
          <c:showSerName val="0"/>
          <c:showPercent val="0"/>
          <c:showBubbleSize val="0"/>
        </c:dLbls>
        <c:gapWidth val="37"/>
        <c:axId val="313906544"/>
        <c:axId val="313910464"/>
        <c:extLst/>
      </c:barChart>
      <c:lineChart>
        <c:grouping val="standard"/>
        <c:varyColors val="0"/>
        <c:ser>
          <c:idx val="1"/>
          <c:order val="1"/>
          <c:tx>
            <c:strRef>
              <c:f>'32'!$B$2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8AC-49A2-83B6-68D40AFE31BE}"/>
                </c:ext>
              </c:extLst>
            </c:dLbl>
            <c:dLbl>
              <c:idx val="1"/>
              <c:delete val="1"/>
              <c:extLst>
                <c:ext xmlns:c15="http://schemas.microsoft.com/office/drawing/2012/chart" uri="{CE6537A1-D6FC-4f65-9D91-7224C49458BB}"/>
                <c:ext xmlns:c16="http://schemas.microsoft.com/office/drawing/2014/chart" uri="{C3380CC4-5D6E-409C-BE32-E72D297353CC}">
                  <c16:uniqueId val="{00000002-A8AC-49A2-83B6-68D40AFE31BE}"/>
                </c:ext>
              </c:extLst>
            </c:dLbl>
            <c:dLbl>
              <c:idx val="2"/>
              <c:delete val="1"/>
              <c:extLst>
                <c:ext xmlns:c15="http://schemas.microsoft.com/office/drawing/2012/chart" uri="{CE6537A1-D6FC-4f65-9D91-7224C49458BB}"/>
                <c:ext xmlns:c16="http://schemas.microsoft.com/office/drawing/2014/chart" uri="{C3380CC4-5D6E-409C-BE32-E72D297353CC}">
                  <c16:uniqueId val="{00000003-A8AC-49A2-83B6-68D40AFE31BE}"/>
                </c:ext>
              </c:extLst>
            </c:dLbl>
            <c:dLbl>
              <c:idx val="3"/>
              <c:delete val="1"/>
              <c:extLst>
                <c:ext xmlns:c15="http://schemas.microsoft.com/office/drawing/2012/chart" uri="{CE6537A1-D6FC-4f65-9D91-7224C49458BB}"/>
                <c:ext xmlns:c16="http://schemas.microsoft.com/office/drawing/2014/chart" uri="{C3380CC4-5D6E-409C-BE32-E72D297353CC}">
                  <c16:uniqueId val="{00000004-A8AC-49A2-83B6-68D40AFE31B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8AC-49A2-83B6-68D40AFE31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'32'!$C$25:$G$25</c:f>
              <c:strCache>
                <c:ptCount val="5"/>
                <c:pt idx="0">
                  <c:v>令和2年度</c:v>
                </c:pt>
                <c:pt idx="1">
                  <c:v>令和3年度</c:v>
                </c:pt>
                <c:pt idx="2">
                  <c:v>令和4年度</c:v>
                </c:pt>
                <c:pt idx="3">
                  <c:v>令和5年度</c:v>
                </c:pt>
                <c:pt idx="4">
                  <c:v>令和6年度</c:v>
                </c:pt>
              </c:strCache>
            </c:strRef>
          </c:cat>
          <c:val>
            <c:numRef>
              <c:f>'32'!$C$2:$G$2</c:f>
              <c:numCache>
                <c:formatCode>General</c:formatCode>
                <c:ptCount val="5"/>
                <c:pt idx="0">
                  <c:v>1000</c:v>
                </c:pt>
                <c:pt idx="1">
                  <c:v>1000</c:v>
                </c:pt>
                <c:pt idx="2">
                  <c:v>1000</c:v>
                </c:pt>
                <c:pt idx="3">
                  <c:v>1000</c:v>
                </c:pt>
                <c:pt idx="4">
                  <c:v>1000</c:v>
                </c:pt>
              </c:numCache>
            </c:numRef>
          </c:val>
          <c:smooth val="0"/>
          <c:extLst>
            <c:ext xmlns:c16="http://schemas.microsoft.com/office/drawing/2014/chart" uri="{C3380CC4-5D6E-409C-BE32-E72D297353CC}">
              <c16:uniqueId val="{00000006-A8AC-49A2-83B6-68D40AFE31BE}"/>
            </c:ext>
          </c:extLst>
        </c:ser>
        <c:dLbls>
          <c:showLegendKey val="0"/>
          <c:showVal val="1"/>
          <c:showCatName val="0"/>
          <c:showSerName val="0"/>
          <c:showPercent val="0"/>
          <c:showBubbleSize val="0"/>
        </c:dLbls>
        <c:marker val="1"/>
        <c:smooth val="0"/>
        <c:axId val="313906544"/>
        <c:axId val="313910464"/>
      </c:lineChart>
      <c:catAx>
        <c:axId val="313906544"/>
        <c:scaling>
          <c:orientation val="minMax"/>
        </c:scaling>
        <c:delete val="1"/>
        <c:axPos val="b"/>
        <c:numFmt formatCode="General" sourceLinked="1"/>
        <c:majorTickMark val="out"/>
        <c:minorTickMark val="none"/>
        <c:tickLblPos val="nextTo"/>
        <c:crossAx val="313910464"/>
        <c:crosses val="autoZero"/>
        <c:auto val="1"/>
        <c:lblAlgn val="ctr"/>
        <c:lblOffset val="100"/>
        <c:noMultiLvlLbl val="0"/>
      </c:catAx>
      <c:valAx>
        <c:axId val="313910464"/>
        <c:scaling>
          <c:orientation val="minMax"/>
          <c:max val="270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06544"/>
        <c:crosses val="autoZero"/>
        <c:crossBetween val="between"/>
        <c:majorUnit val="5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'33'!$A$27:$B$27</c:f>
              <c:strCache>
                <c:ptCount val="2"/>
                <c:pt idx="0">
                  <c:v>実績値</c:v>
                </c:pt>
              </c:strCache>
            </c:strRef>
          </c:tx>
          <c:spPr>
            <a:solidFill>
              <a:srgbClr val="F79646">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'33'!$C$1:$G$1</c:f>
              <c:strCache>
                <c:ptCount val="5"/>
                <c:pt idx="0">
                  <c:v>2020年度</c:v>
                </c:pt>
                <c:pt idx="1">
                  <c:v>2021年度</c:v>
                </c:pt>
                <c:pt idx="2">
                  <c:v>2022年度</c:v>
                </c:pt>
                <c:pt idx="3">
                  <c:v>2023年度</c:v>
                </c:pt>
                <c:pt idx="4">
                  <c:v>2024年度</c:v>
                </c:pt>
              </c:strCache>
            </c:strRef>
          </c:cat>
          <c:val>
            <c:numRef>
              <c:f>'33'!$C$27:$G$27</c:f>
              <c:numCache>
                <c:formatCode>#,##0"千円"</c:formatCode>
                <c:ptCount val="5"/>
                <c:pt idx="0">
                  <c:v>377835</c:v>
                </c:pt>
                <c:pt idx="1">
                  <c:v>403725</c:v>
                </c:pt>
                <c:pt idx="2">
                  <c:v>423622</c:v>
                </c:pt>
                <c:pt idx="3">
                  <c:v>0</c:v>
                </c:pt>
                <c:pt idx="4">
                  <c:v>0</c:v>
                </c:pt>
              </c:numCache>
            </c:numRef>
          </c:val>
          <c:extLst>
            <c:ext xmlns:c16="http://schemas.microsoft.com/office/drawing/2014/chart" uri="{C3380CC4-5D6E-409C-BE32-E72D297353CC}">
              <c16:uniqueId val="{00000000-1FE2-4CE7-9805-820F3C93935F}"/>
            </c:ext>
          </c:extLst>
        </c:ser>
        <c:dLbls>
          <c:showLegendKey val="0"/>
          <c:showVal val="1"/>
          <c:showCatName val="0"/>
          <c:showSerName val="0"/>
          <c:showPercent val="0"/>
          <c:showBubbleSize val="0"/>
        </c:dLbls>
        <c:gapWidth val="37"/>
        <c:axId val="313910856"/>
        <c:axId val="313907328"/>
        <c:extLst/>
      </c:barChart>
      <c:lineChart>
        <c:grouping val="standard"/>
        <c:varyColors val="0"/>
        <c:ser>
          <c:idx val="1"/>
          <c:order val="1"/>
          <c:tx>
            <c:strRef>
              <c:f>'33'!$B$2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FE2-4CE7-9805-820F3C93935F}"/>
                </c:ext>
              </c:extLst>
            </c:dLbl>
            <c:dLbl>
              <c:idx val="1"/>
              <c:delete val="1"/>
              <c:extLst>
                <c:ext xmlns:c15="http://schemas.microsoft.com/office/drawing/2012/chart" uri="{CE6537A1-D6FC-4f65-9D91-7224C49458BB}"/>
                <c:ext xmlns:c16="http://schemas.microsoft.com/office/drawing/2014/chart" uri="{C3380CC4-5D6E-409C-BE32-E72D297353CC}">
                  <c16:uniqueId val="{00000002-1FE2-4CE7-9805-820F3C93935F}"/>
                </c:ext>
              </c:extLst>
            </c:dLbl>
            <c:dLbl>
              <c:idx val="2"/>
              <c:delete val="1"/>
              <c:extLst>
                <c:ext xmlns:c15="http://schemas.microsoft.com/office/drawing/2012/chart" uri="{CE6537A1-D6FC-4f65-9D91-7224C49458BB}"/>
                <c:ext xmlns:c16="http://schemas.microsoft.com/office/drawing/2014/chart" uri="{C3380CC4-5D6E-409C-BE32-E72D297353CC}">
                  <c16:uniqueId val="{00000003-1FE2-4CE7-9805-820F3C93935F}"/>
                </c:ext>
              </c:extLst>
            </c:dLbl>
            <c:dLbl>
              <c:idx val="3"/>
              <c:delete val="1"/>
              <c:extLst>
                <c:ext xmlns:c15="http://schemas.microsoft.com/office/drawing/2012/chart" uri="{CE6537A1-D6FC-4f65-9D91-7224C49458BB}"/>
                <c:ext xmlns:c16="http://schemas.microsoft.com/office/drawing/2014/chart" uri="{C3380CC4-5D6E-409C-BE32-E72D297353CC}">
                  <c16:uniqueId val="{00000004-1FE2-4CE7-9805-820F3C93935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FE2-4CE7-9805-820F3C939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'33'!$C$25:$G$25</c:f>
              <c:strCache>
                <c:ptCount val="5"/>
                <c:pt idx="0">
                  <c:v>令和2年度</c:v>
                </c:pt>
                <c:pt idx="1">
                  <c:v>令和3年度</c:v>
                </c:pt>
                <c:pt idx="2">
                  <c:v>令和4年度</c:v>
                </c:pt>
                <c:pt idx="3">
                  <c:v>令和5年度</c:v>
                </c:pt>
                <c:pt idx="4">
                  <c:v>令和6年度</c:v>
                </c:pt>
              </c:strCache>
            </c:strRef>
          </c:cat>
          <c:val>
            <c:numRef>
              <c:f>'33'!$C$2:$G$2</c:f>
              <c:numCache>
                <c:formatCode>General</c:formatCode>
                <c:ptCount val="5"/>
                <c:pt idx="0">
                  <c:v>400000</c:v>
                </c:pt>
                <c:pt idx="1">
                  <c:v>400000</c:v>
                </c:pt>
                <c:pt idx="2">
                  <c:v>400000</c:v>
                </c:pt>
                <c:pt idx="3">
                  <c:v>400000</c:v>
                </c:pt>
                <c:pt idx="4">
                  <c:v>400000</c:v>
                </c:pt>
              </c:numCache>
            </c:numRef>
          </c:val>
          <c:smooth val="0"/>
          <c:extLst>
            <c:ext xmlns:c16="http://schemas.microsoft.com/office/drawing/2014/chart" uri="{C3380CC4-5D6E-409C-BE32-E72D297353CC}">
              <c16:uniqueId val="{00000006-1FE2-4CE7-9805-820F3C93935F}"/>
            </c:ext>
          </c:extLst>
        </c:ser>
        <c:dLbls>
          <c:showLegendKey val="0"/>
          <c:showVal val="1"/>
          <c:showCatName val="0"/>
          <c:showSerName val="0"/>
          <c:showPercent val="0"/>
          <c:showBubbleSize val="0"/>
        </c:dLbls>
        <c:marker val="1"/>
        <c:smooth val="0"/>
        <c:axId val="313910856"/>
        <c:axId val="313907328"/>
      </c:lineChart>
      <c:catAx>
        <c:axId val="313910856"/>
        <c:scaling>
          <c:orientation val="minMax"/>
        </c:scaling>
        <c:delete val="1"/>
        <c:axPos val="b"/>
        <c:numFmt formatCode="General" sourceLinked="1"/>
        <c:majorTickMark val="out"/>
        <c:minorTickMark val="none"/>
        <c:tickLblPos val="nextTo"/>
        <c:crossAx val="313907328"/>
        <c:crosses val="autoZero"/>
        <c:auto val="1"/>
        <c:lblAlgn val="ctr"/>
        <c:lblOffset val="100"/>
        <c:noMultiLvlLbl val="0"/>
      </c:catAx>
      <c:valAx>
        <c:axId val="313907328"/>
        <c:scaling>
          <c:orientation val="minMax"/>
          <c:max val="460000"/>
          <c:min val="300000"/>
        </c:scaling>
        <c:delete val="0"/>
        <c:axPos val="l"/>
        <c:majorGridlines>
          <c:spPr>
            <a:ln w="9525" cap="flat" cmpd="sng" algn="ctr">
              <a:solidFill>
                <a:schemeClr val="tx1">
                  <a:lumMod val="15000"/>
                  <a:lumOff val="85000"/>
                </a:schemeClr>
              </a:solidFill>
              <a:round/>
            </a:ln>
            <a:effectLst/>
          </c:spPr>
        </c:majorGridlines>
        <c:numFmt formatCode="#,##0&quot;千円&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10856"/>
        <c:crosses val="autoZero"/>
        <c:crossBetween val="between"/>
        <c:majorUnit val="25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'34'!$A$27:$B$27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'34'!$C$1:$G$1</c:f>
              <c:strCache>
                <c:ptCount val="5"/>
                <c:pt idx="0">
                  <c:v>2020年度</c:v>
                </c:pt>
                <c:pt idx="1">
                  <c:v>2021年度</c:v>
                </c:pt>
                <c:pt idx="2">
                  <c:v>2022年度</c:v>
                </c:pt>
                <c:pt idx="3">
                  <c:v>2023年度</c:v>
                </c:pt>
                <c:pt idx="4">
                  <c:v>2024年度</c:v>
                </c:pt>
              </c:strCache>
            </c:strRef>
          </c:cat>
          <c:val>
            <c:numRef>
              <c:f>'34'!$C$27:$G$27</c:f>
              <c:numCache>
                <c:formatCode>#,##0"件"\("累""計"\)</c:formatCode>
                <c:ptCount val="5"/>
                <c:pt idx="0" formatCode="#,##0&quot;件&quot;">
                  <c:v>2</c:v>
                </c:pt>
                <c:pt idx="1">
                  <c:v>8</c:v>
                </c:pt>
                <c:pt idx="2">
                  <c:v>13</c:v>
                </c:pt>
                <c:pt idx="3">
                  <c:v>0</c:v>
                </c:pt>
                <c:pt idx="4">
                  <c:v>0</c:v>
                </c:pt>
              </c:numCache>
            </c:numRef>
          </c:val>
          <c:extLst>
            <c:ext xmlns:c16="http://schemas.microsoft.com/office/drawing/2014/chart" uri="{C3380CC4-5D6E-409C-BE32-E72D297353CC}">
              <c16:uniqueId val="{00000000-8487-4916-B5D1-F6AC53A92AA9}"/>
            </c:ext>
          </c:extLst>
        </c:ser>
        <c:dLbls>
          <c:showLegendKey val="0"/>
          <c:showVal val="1"/>
          <c:showCatName val="0"/>
          <c:showSerName val="0"/>
          <c:showPercent val="0"/>
          <c:showBubbleSize val="0"/>
        </c:dLbls>
        <c:gapWidth val="37"/>
        <c:axId val="337576072"/>
        <c:axId val="337570976"/>
        <c:extLst/>
      </c:barChart>
      <c:lineChart>
        <c:grouping val="standard"/>
        <c:varyColors val="0"/>
        <c:ser>
          <c:idx val="1"/>
          <c:order val="1"/>
          <c:tx>
            <c:strRef>
              <c:f>'34'!$B$2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487-4916-B5D1-F6AC53A92AA9}"/>
                </c:ext>
              </c:extLst>
            </c:dLbl>
            <c:dLbl>
              <c:idx val="1"/>
              <c:delete val="1"/>
              <c:extLst>
                <c:ext xmlns:c15="http://schemas.microsoft.com/office/drawing/2012/chart" uri="{CE6537A1-D6FC-4f65-9D91-7224C49458BB}"/>
                <c:ext xmlns:c16="http://schemas.microsoft.com/office/drawing/2014/chart" uri="{C3380CC4-5D6E-409C-BE32-E72D297353CC}">
                  <c16:uniqueId val="{00000002-8487-4916-B5D1-F6AC53A92AA9}"/>
                </c:ext>
              </c:extLst>
            </c:dLbl>
            <c:dLbl>
              <c:idx val="2"/>
              <c:delete val="1"/>
              <c:extLst>
                <c:ext xmlns:c15="http://schemas.microsoft.com/office/drawing/2012/chart" uri="{CE6537A1-D6FC-4f65-9D91-7224C49458BB}"/>
                <c:ext xmlns:c16="http://schemas.microsoft.com/office/drawing/2014/chart" uri="{C3380CC4-5D6E-409C-BE32-E72D297353CC}">
                  <c16:uniqueId val="{00000003-8487-4916-B5D1-F6AC53A92AA9}"/>
                </c:ext>
              </c:extLst>
            </c:dLbl>
            <c:dLbl>
              <c:idx val="3"/>
              <c:delete val="1"/>
              <c:extLst>
                <c:ext xmlns:c15="http://schemas.microsoft.com/office/drawing/2012/chart" uri="{CE6537A1-D6FC-4f65-9D91-7224C49458BB}"/>
                <c:ext xmlns:c16="http://schemas.microsoft.com/office/drawing/2014/chart" uri="{C3380CC4-5D6E-409C-BE32-E72D297353CC}">
                  <c16:uniqueId val="{00000004-8487-4916-B5D1-F6AC53A92AA9}"/>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487-4916-B5D1-F6AC53A92A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'34'!$C$25:$G$25</c:f>
              <c:strCache>
                <c:ptCount val="5"/>
                <c:pt idx="0">
                  <c:v>令和2年度</c:v>
                </c:pt>
                <c:pt idx="1">
                  <c:v>令和3年度</c:v>
                </c:pt>
                <c:pt idx="2">
                  <c:v>令和4年度</c:v>
                </c:pt>
                <c:pt idx="3">
                  <c:v>令和5年度</c:v>
                </c:pt>
                <c:pt idx="4">
                  <c:v>令和6年度</c:v>
                </c:pt>
              </c:strCache>
            </c:strRef>
          </c:cat>
          <c:val>
            <c:numRef>
              <c:f>'34'!$C$2:$G$2</c:f>
              <c:numCache>
                <c:formatCode>General</c:formatCode>
                <c:ptCount val="5"/>
                <c:pt idx="0">
                  <c:v>20</c:v>
                </c:pt>
                <c:pt idx="1">
                  <c:v>20</c:v>
                </c:pt>
                <c:pt idx="2">
                  <c:v>20</c:v>
                </c:pt>
                <c:pt idx="3">
                  <c:v>20</c:v>
                </c:pt>
                <c:pt idx="4">
                  <c:v>20</c:v>
                </c:pt>
              </c:numCache>
            </c:numRef>
          </c:val>
          <c:smooth val="0"/>
          <c:extLst>
            <c:ext xmlns:c16="http://schemas.microsoft.com/office/drawing/2014/chart" uri="{C3380CC4-5D6E-409C-BE32-E72D297353CC}">
              <c16:uniqueId val="{00000006-8487-4916-B5D1-F6AC53A92AA9}"/>
            </c:ext>
          </c:extLst>
        </c:ser>
        <c:dLbls>
          <c:showLegendKey val="0"/>
          <c:showVal val="1"/>
          <c:showCatName val="0"/>
          <c:showSerName val="0"/>
          <c:showPercent val="0"/>
          <c:showBubbleSize val="0"/>
        </c:dLbls>
        <c:marker val="1"/>
        <c:smooth val="0"/>
        <c:axId val="337576072"/>
        <c:axId val="337570976"/>
      </c:lineChart>
      <c:catAx>
        <c:axId val="337576072"/>
        <c:scaling>
          <c:orientation val="minMax"/>
        </c:scaling>
        <c:delete val="1"/>
        <c:axPos val="b"/>
        <c:numFmt formatCode="General" sourceLinked="1"/>
        <c:majorTickMark val="out"/>
        <c:minorTickMark val="none"/>
        <c:tickLblPos val="nextTo"/>
        <c:crossAx val="337570976"/>
        <c:crosses val="autoZero"/>
        <c:auto val="1"/>
        <c:lblAlgn val="ctr"/>
        <c:lblOffset val="100"/>
        <c:noMultiLvlLbl val="0"/>
      </c:catAx>
      <c:valAx>
        <c:axId val="33757097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6072"/>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'35'!$A$27:$B$27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'35'!$C$1:$G$1</c:f>
              <c:strCache>
                <c:ptCount val="5"/>
                <c:pt idx="0">
                  <c:v>2020年度</c:v>
                </c:pt>
                <c:pt idx="1">
                  <c:v>2021年度</c:v>
                </c:pt>
                <c:pt idx="2">
                  <c:v>2022年度</c:v>
                </c:pt>
                <c:pt idx="3">
                  <c:v>2023年度</c:v>
                </c:pt>
                <c:pt idx="4">
                  <c:v>2024年度</c:v>
                </c:pt>
              </c:strCache>
            </c:strRef>
          </c:cat>
          <c:val>
            <c:numRef>
              <c:f>'35'!$C$27:$G$27</c:f>
              <c:numCache>
                <c:formatCode>#,##0"件"\("累""計"\)</c:formatCode>
                <c:ptCount val="5"/>
                <c:pt idx="0" formatCode="#,##0&quot;件&quot;">
                  <c:v>19</c:v>
                </c:pt>
                <c:pt idx="1">
                  <c:v>19</c:v>
                </c:pt>
                <c:pt idx="2">
                  <c:v>21</c:v>
                </c:pt>
                <c:pt idx="3">
                  <c:v>0</c:v>
                </c:pt>
                <c:pt idx="4">
                  <c:v>0</c:v>
                </c:pt>
              </c:numCache>
            </c:numRef>
          </c:val>
          <c:extLst>
            <c:ext xmlns:c16="http://schemas.microsoft.com/office/drawing/2014/chart" uri="{C3380CC4-5D6E-409C-BE32-E72D297353CC}">
              <c16:uniqueId val="{00000000-8CB6-4793-9764-958E48D7CBAE}"/>
            </c:ext>
          </c:extLst>
        </c:ser>
        <c:dLbls>
          <c:showLegendKey val="0"/>
          <c:showVal val="1"/>
          <c:showCatName val="0"/>
          <c:showSerName val="0"/>
          <c:showPercent val="0"/>
          <c:showBubbleSize val="0"/>
        </c:dLbls>
        <c:gapWidth val="37"/>
        <c:axId val="337568232"/>
        <c:axId val="337576856"/>
        <c:extLst/>
      </c:barChart>
      <c:lineChart>
        <c:grouping val="standard"/>
        <c:varyColors val="0"/>
        <c:ser>
          <c:idx val="1"/>
          <c:order val="1"/>
          <c:tx>
            <c:strRef>
              <c:f>'35'!$B$2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CB6-4793-9764-958E48D7CBAE}"/>
                </c:ext>
              </c:extLst>
            </c:dLbl>
            <c:dLbl>
              <c:idx val="1"/>
              <c:delete val="1"/>
              <c:extLst>
                <c:ext xmlns:c15="http://schemas.microsoft.com/office/drawing/2012/chart" uri="{CE6537A1-D6FC-4f65-9D91-7224C49458BB}"/>
                <c:ext xmlns:c16="http://schemas.microsoft.com/office/drawing/2014/chart" uri="{C3380CC4-5D6E-409C-BE32-E72D297353CC}">
                  <c16:uniqueId val="{00000002-8CB6-4793-9764-958E48D7CBAE}"/>
                </c:ext>
              </c:extLst>
            </c:dLbl>
            <c:dLbl>
              <c:idx val="2"/>
              <c:delete val="1"/>
              <c:extLst>
                <c:ext xmlns:c15="http://schemas.microsoft.com/office/drawing/2012/chart" uri="{CE6537A1-D6FC-4f65-9D91-7224C49458BB}"/>
                <c:ext xmlns:c16="http://schemas.microsoft.com/office/drawing/2014/chart" uri="{C3380CC4-5D6E-409C-BE32-E72D297353CC}">
                  <c16:uniqueId val="{00000003-8CB6-4793-9764-958E48D7CBAE}"/>
                </c:ext>
              </c:extLst>
            </c:dLbl>
            <c:dLbl>
              <c:idx val="3"/>
              <c:delete val="1"/>
              <c:extLst>
                <c:ext xmlns:c15="http://schemas.microsoft.com/office/drawing/2012/chart" uri="{CE6537A1-D6FC-4f65-9D91-7224C49458BB}"/>
                <c:ext xmlns:c16="http://schemas.microsoft.com/office/drawing/2014/chart" uri="{C3380CC4-5D6E-409C-BE32-E72D297353CC}">
                  <c16:uniqueId val="{00000004-8CB6-4793-9764-958E48D7CBA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CB6-4793-9764-958E48D7CB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'35'!$C$25:$G$25</c:f>
              <c:strCache>
                <c:ptCount val="5"/>
                <c:pt idx="0">
                  <c:v>令和2年度</c:v>
                </c:pt>
                <c:pt idx="1">
                  <c:v>令和3年度</c:v>
                </c:pt>
                <c:pt idx="2">
                  <c:v>令和4年度</c:v>
                </c:pt>
                <c:pt idx="3">
                  <c:v>令和5年度</c:v>
                </c:pt>
                <c:pt idx="4">
                  <c:v>令和6年度</c:v>
                </c:pt>
              </c:strCache>
            </c:strRef>
          </c:cat>
          <c:val>
            <c:numRef>
              <c:f>'35'!$C$2:$G$2</c:f>
              <c:numCache>
                <c:formatCode>General</c:formatCode>
                <c:ptCount val="5"/>
                <c:pt idx="0">
                  <c:v>150</c:v>
                </c:pt>
                <c:pt idx="1">
                  <c:v>150</c:v>
                </c:pt>
                <c:pt idx="2">
                  <c:v>150</c:v>
                </c:pt>
                <c:pt idx="3">
                  <c:v>150</c:v>
                </c:pt>
                <c:pt idx="4">
                  <c:v>150</c:v>
                </c:pt>
              </c:numCache>
            </c:numRef>
          </c:val>
          <c:smooth val="0"/>
          <c:extLst>
            <c:ext xmlns:c16="http://schemas.microsoft.com/office/drawing/2014/chart" uri="{C3380CC4-5D6E-409C-BE32-E72D297353CC}">
              <c16:uniqueId val="{00000006-8CB6-4793-9764-958E48D7CBAE}"/>
            </c:ext>
          </c:extLst>
        </c:ser>
        <c:dLbls>
          <c:showLegendKey val="0"/>
          <c:showVal val="1"/>
          <c:showCatName val="0"/>
          <c:showSerName val="0"/>
          <c:showPercent val="0"/>
          <c:showBubbleSize val="0"/>
        </c:dLbls>
        <c:marker val="1"/>
        <c:smooth val="0"/>
        <c:axId val="337568232"/>
        <c:axId val="337576856"/>
      </c:lineChart>
      <c:catAx>
        <c:axId val="337568232"/>
        <c:scaling>
          <c:orientation val="minMax"/>
        </c:scaling>
        <c:delete val="1"/>
        <c:axPos val="b"/>
        <c:numFmt formatCode="General" sourceLinked="1"/>
        <c:majorTickMark val="out"/>
        <c:minorTickMark val="none"/>
        <c:tickLblPos val="nextTo"/>
        <c:crossAx val="337576856"/>
        <c:crosses val="autoZero"/>
        <c:auto val="1"/>
        <c:lblAlgn val="ctr"/>
        <c:lblOffset val="100"/>
        <c:noMultiLvlLbl val="0"/>
      </c:catAx>
      <c:valAx>
        <c:axId val="337576856"/>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8232"/>
        <c:crosses val="autoZero"/>
        <c:crossBetween val="between"/>
        <c:majorUnit val="2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'36'!$A$27:$B$27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'36'!$C$1:$G$1</c:f>
              <c:strCache>
                <c:ptCount val="5"/>
                <c:pt idx="0">
                  <c:v>2020年度</c:v>
                </c:pt>
                <c:pt idx="1">
                  <c:v>2021年度</c:v>
                </c:pt>
                <c:pt idx="2">
                  <c:v>2022年度</c:v>
                </c:pt>
                <c:pt idx="3">
                  <c:v>2023年度</c:v>
                </c:pt>
                <c:pt idx="4">
                  <c:v>2024年度</c:v>
                </c:pt>
              </c:strCache>
            </c:strRef>
          </c:cat>
          <c:val>
            <c:numRef>
              <c:f>'36'!$C$27:$G$27</c:f>
              <c:numCache>
                <c:formatCode>#,##0"%"</c:formatCode>
                <c:ptCount val="5"/>
                <c:pt idx="0">
                  <c:v>63</c:v>
                </c:pt>
                <c:pt idx="1">
                  <c:v>52</c:v>
                </c:pt>
                <c:pt idx="2">
                  <c:v>57</c:v>
                </c:pt>
                <c:pt idx="3">
                  <c:v>0</c:v>
                </c:pt>
                <c:pt idx="4">
                  <c:v>0</c:v>
                </c:pt>
              </c:numCache>
            </c:numRef>
          </c:val>
          <c:extLst>
            <c:ext xmlns:c16="http://schemas.microsoft.com/office/drawing/2014/chart" uri="{C3380CC4-5D6E-409C-BE32-E72D297353CC}">
              <c16:uniqueId val="{00000000-925A-471F-9CA5-75BD24F2F227}"/>
            </c:ext>
          </c:extLst>
        </c:ser>
        <c:dLbls>
          <c:showLegendKey val="0"/>
          <c:showVal val="1"/>
          <c:showCatName val="0"/>
          <c:showSerName val="0"/>
          <c:showPercent val="0"/>
          <c:showBubbleSize val="0"/>
        </c:dLbls>
        <c:gapWidth val="37"/>
        <c:axId val="337576464"/>
        <c:axId val="337566272"/>
        <c:extLst/>
      </c:barChart>
      <c:lineChart>
        <c:grouping val="standard"/>
        <c:varyColors val="0"/>
        <c:ser>
          <c:idx val="1"/>
          <c:order val="1"/>
          <c:tx>
            <c:strRef>
              <c:f>'36'!$B$2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25A-471F-9CA5-75BD24F2F227}"/>
                </c:ext>
              </c:extLst>
            </c:dLbl>
            <c:dLbl>
              <c:idx val="1"/>
              <c:delete val="1"/>
              <c:extLst>
                <c:ext xmlns:c15="http://schemas.microsoft.com/office/drawing/2012/chart" uri="{CE6537A1-D6FC-4f65-9D91-7224C49458BB}"/>
                <c:ext xmlns:c16="http://schemas.microsoft.com/office/drawing/2014/chart" uri="{C3380CC4-5D6E-409C-BE32-E72D297353CC}">
                  <c16:uniqueId val="{00000002-925A-471F-9CA5-75BD24F2F227}"/>
                </c:ext>
              </c:extLst>
            </c:dLbl>
            <c:dLbl>
              <c:idx val="2"/>
              <c:delete val="1"/>
              <c:extLst>
                <c:ext xmlns:c15="http://schemas.microsoft.com/office/drawing/2012/chart" uri="{CE6537A1-D6FC-4f65-9D91-7224C49458BB}"/>
                <c:ext xmlns:c16="http://schemas.microsoft.com/office/drawing/2014/chart" uri="{C3380CC4-5D6E-409C-BE32-E72D297353CC}">
                  <c16:uniqueId val="{00000003-925A-471F-9CA5-75BD24F2F227}"/>
                </c:ext>
              </c:extLst>
            </c:dLbl>
            <c:dLbl>
              <c:idx val="3"/>
              <c:delete val="1"/>
              <c:extLst>
                <c:ext xmlns:c15="http://schemas.microsoft.com/office/drawing/2012/chart" uri="{CE6537A1-D6FC-4f65-9D91-7224C49458BB}"/>
                <c:ext xmlns:c16="http://schemas.microsoft.com/office/drawing/2014/chart" uri="{C3380CC4-5D6E-409C-BE32-E72D297353CC}">
                  <c16:uniqueId val="{00000004-925A-471F-9CA5-75BD24F2F22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25A-471F-9CA5-75BD24F2F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'36'!$C$25:$G$25</c:f>
              <c:strCache>
                <c:ptCount val="5"/>
                <c:pt idx="0">
                  <c:v>令和2年度</c:v>
                </c:pt>
                <c:pt idx="1">
                  <c:v>令和3年度</c:v>
                </c:pt>
                <c:pt idx="2">
                  <c:v>令和4年度</c:v>
                </c:pt>
                <c:pt idx="3">
                  <c:v>令和5年度</c:v>
                </c:pt>
                <c:pt idx="4">
                  <c:v>令和6年度</c:v>
                </c:pt>
              </c:strCache>
            </c:strRef>
          </c:cat>
          <c:val>
            <c:numRef>
              <c:f>'36'!$C$2:$G$2</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6-925A-471F-9CA5-75BD24F2F227}"/>
            </c:ext>
          </c:extLst>
        </c:ser>
        <c:dLbls>
          <c:showLegendKey val="0"/>
          <c:showVal val="1"/>
          <c:showCatName val="0"/>
          <c:showSerName val="0"/>
          <c:showPercent val="0"/>
          <c:showBubbleSize val="0"/>
        </c:dLbls>
        <c:marker val="1"/>
        <c:smooth val="0"/>
        <c:axId val="337576464"/>
        <c:axId val="337566272"/>
      </c:lineChart>
      <c:catAx>
        <c:axId val="337576464"/>
        <c:scaling>
          <c:orientation val="minMax"/>
        </c:scaling>
        <c:delete val="1"/>
        <c:axPos val="b"/>
        <c:numFmt formatCode="General" sourceLinked="1"/>
        <c:majorTickMark val="out"/>
        <c:minorTickMark val="none"/>
        <c:tickLblPos val="nextTo"/>
        <c:crossAx val="337566272"/>
        <c:crosses val="autoZero"/>
        <c:auto val="1"/>
        <c:lblAlgn val="ctr"/>
        <c:lblOffset val="100"/>
        <c:noMultiLvlLbl val="0"/>
      </c:catAx>
      <c:valAx>
        <c:axId val="337566272"/>
        <c:scaling>
          <c:orientation val="minMax"/>
          <c:max val="85"/>
          <c:min val="0"/>
        </c:scaling>
        <c:delete val="0"/>
        <c:axPos val="l"/>
        <c:majorGridlines>
          <c:spPr>
            <a:ln w="9525" cap="flat" cmpd="sng" algn="ctr">
              <a:solidFill>
                <a:schemeClr val="tx1">
                  <a:lumMod val="15000"/>
                  <a:lumOff val="85000"/>
                </a:schemeClr>
              </a:solidFill>
              <a:round/>
            </a:ln>
            <a:effectLst/>
          </c:spPr>
        </c:majorGridlines>
        <c:numFmt formatCode="#,##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6464"/>
        <c:crosses val="autoZero"/>
        <c:crossBetween val="between"/>
        <c:majorUnit val="1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'37'!$A$27:$B$27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'37'!$C$1:$G$1</c:f>
              <c:strCache>
                <c:ptCount val="5"/>
                <c:pt idx="0">
                  <c:v>2020年度</c:v>
                </c:pt>
                <c:pt idx="1">
                  <c:v>2021年度</c:v>
                </c:pt>
                <c:pt idx="2">
                  <c:v>2022年度</c:v>
                </c:pt>
                <c:pt idx="3">
                  <c:v>2023年度</c:v>
                </c:pt>
                <c:pt idx="4">
                  <c:v>2024年度</c:v>
                </c:pt>
              </c:strCache>
            </c:strRef>
          </c:cat>
          <c:val>
            <c:numRef>
              <c:f>'37'!$C$27:$G$27</c:f>
              <c:numCache>
                <c:formatCode>#,##0"件"</c:formatCode>
                <c:ptCount val="5"/>
                <c:pt idx="0">
                  <c:v>97</c:v>
                </c:pt>
                <c:pt idx="1">
                  <c:v>156</c:v>
                </c:pt>
                <c:pt idx="2">
                  <c:v>125</c:v>
                </c:pt>
                <c:pt idx="3">
                  <c:v>0</c:v>
                </c:pt>
                <c:pt idx="4">
                  <c:v>0</c:v>
                </c:pt>
              </c:numCache>
            </c:numRef>
          </c:val>
          <c:extLst>
            <c:ext xmlns:c16="http://schemas.microsoft.com/office/drawing/2014/chart" uri="{C3380CC4-5D6E-409C-BE32-E72D297353CC}">
              <c16:uniqueId val="{00000000-2AA4-4590-84C6-4672971A2AE9}"/>
            </c:ext>
          </c:extLst>
        </c:ser>
        <c:dLbls>
          <c:showLegendKey val="0"/>
          <c:showVal val="1"/>
          <c:showCatName val="0"/>
          <c:showSerName val="0"/>
          <c:showPercent val="0"/>
          <c:showBubbleSize val="0"/>
        </c:dLbls>
        <c:gapWidth val="37"/>
        <c:axId val="337572152"/>
        <c:axId val="337570584"/>
        <c:extLst/>
      </c:barChart>
      <c:lineChart>
        <c:grouping val="standard"/>
        <c:varyColors val="0"/>
        <c:ser>
          <c:idx val="1"/>
          <c:order val="1"/>
          <c:tx>
            <c:strRef>
              <c:f>'37'!$B$2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AA4-4590-84C6-4672971A2AE9}"/>
                </c:ext>
              </c:extLst>
            </c:dLbl>
            <c:dLbl>
              <c:idx val="1"/>
              <c:delete val="1"/>
              <c:extLst>
                <c:ext xmlns:c15="http://schemas.microsoft.com/office/drawing/2012/chart" uri="{CE6537A1-D6FC-4f65-9D91-7224C49458BB}"/>
                <c:ext xmlns:c16="http://schemas.microsoft.com/office/drawing/2014/chart" uri="{C3380CC4-5D6E-409C-BE32-E72D297353CC}">
                  <c16:uniqueId val="{00000002-2AA4-4590-84C6-4672971A2AE9}"/>
                </c:ext>
              </c:extLst>
            </c:dLbl>
            <c:dLbl>
              <c:idx val="2"/>
              <c:delete val="1"/>
              <c:extLst>
                <c:ext xmlns:c15="http://schemas.microsoft.com/office/drawing/2012/chart" uri="{CE6537A1-D6FC-4f65-9D91-7224C49458BB}"/>
                <c:ext xmlns:c16="http://schemas.microsoft.com/office/drawing/2014/chart" uri="{C3380CC4-5D6E-409C-BE32-E72D297353CC}">
                  <c16:uniqueId val="{00000003-2AA4-4590-84C6-4672971A2AE9}"/>
                </c:ext>
              </c:extLst>
            </c:dLbl>
            <c:dLbl>
              <c:idx val="3"/>
              <c:delete val="1"/>
              <c:extLst>
                <c:ext xmlns:c15="http://schemas.microsoft.com/office/drawing/2012/chart" uri="{CE6537A1-D6FC-4f65-9D91-7224C49458BB}"/>
                <c:ext xmlns:c16="http://schemas.microsoft.com/office/drawing/2014/chart" uri="{C3380CC4-5D6E-409C-BE32-E72D297353CC}">
                  <c16:uniqueId val="{00000004-2AA4-4590-84C6-4672971A2AE9}"/>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AA4-4590-84C6-4672971A2A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'37'!$C$25:$G$25</c:f>
              <c:strCache>
                <c:ptCount val="5"/>
                <c:pt idx="0">
                  <c:v>令和2年度</c:v>
                </c:pt>
                <c:pt idx="1">
                  <c:v>令和3年度</c:v>
                </c:pt>
                <c:pt idx="2">
                  <c:v>令和4年度</c:v>
                </c:pt>
                <c:pt idx="3">
                  <c:v>令和5年度</c:v>
                </c:pt>
                <c:pt idx="4">
                  <c:v>令和6年度</c:v>
                </c:pt>
              </c:strCache>
            </c:strRef>
          </c:cat>
          <c:val>
            <c:numRef>
              <c:f>'37'!$C$2:$G$2</c:f>
              <c:numCache>
                <c:formatCode>General</c:formatCode>
                <c:ptCount val="5"/>
                <c:pt idx="0">
                  <c:v>140</c:v>
                </c:pt>
                <c:pt idx="1">
                  <c:v>140</c:v>
                </c:pt>
                <c:pt idx="2">
                  <c:v>140</c:v>
                </c:pt>
                <c:pt idx="3">
                  <c:v>140</c:v>
                </c:pt>
                <c:pt idx="4">
                  <c:v>140</c:v>
                </c:pt>
              </c:numCache>
            </c:numRef>
          </c:val>
          <c:smooth val="0"/>
          <c:extLst>
            <c:ext xmlns:c16="http://schemas.microsoft.com/office/drawing/2014/chart" uri="{C3380CC4-5D6E-409C-BE32-E72D297353CC}">
              <c16:uniqueId val="{00000006-2AA4-4590-84C6-4672971A2AE9}"/>
            </c:ext>
          </c:extLst>
        </c:ser>
        <c:dLbls>
          <c:showLegendKey val="0"/>
          <c:showVal val="1"/>
          <c:showCatName val="0"/>
          <c:showSerName val="0"/>
          <c:showPercent val="0"/>
          <c:showBubbleSize val="0"/>
        </c:dLbls>
        <c:marker val="1"/>
        <c:smooth val="0"/>
        <c:axId val="337572152"/>
        <c:axId val="337570584"/>
      </c:lineChart>
      <c:catAx>
        <c:axId val="337572152"/>
        <c:scaling>
          <c:orientation val="minMax"/>
        </c:scaling>
        <c:delete val="1"/>
        <c:axPos val="b"/>
        <c:numFmt formatCode="General" sourceLinked="1"/>
        <c:majorTickMark val="out"/>
        <c:minorTickMark val="none"/>
        <c:tickLblPos val="nextTo"/>
        <c:crossAx val="337570584"/>
        <c:crosses val="autoZero"/>
        <c:auto val="1"/>
        <c:lblAlgn val="ctr"/>
        <c:lblOffset val="100"/>
        <c:noMultiLvlLbl val="0"/>
      </c:catAx>
      <c:valAx>
        <c:axId val="337570584"/>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2152"/>
        <c:crosses val="autoZero"/>
        <c:crossBetween val="between"/>
        <c:majorUnit val="2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'38'!$A$27:$B$27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'38'!$C$1:$G$1</c:f>
              <c:strCache>
                <c:ptCount val="5"/>
                <c:pt idx="0">
                  <c:v>2020年度</c:v>
                </c:pt>
                <c:pt idx="1">
                  <c:v>2021年度</c:v>
                </c:pt>
                <c:pt idx="2">
                  <c:v>2022年度</c:v>
                </c:pt>
                <c:pt idx="3">
                  <c:v>2023年度</c:v>
                </c:pt>
                <c:pt idx="4">
                  <c:v>2024年度</c:v>
                </c:pt>
              </c:strCache>
            </c:strRef>
          </c:cat>
          <c:val>
            <c:numRef>
              <c:f>'38'!$C$27:$G$27</c:f>
              <c:numCache>
                <c:formatCode>#,##0"人"</c:formatCode>
                <c:ptCount val="5"/>
                <c:pt idx="0">
                  <c:v>495</c:v>
                </c:pt>
                <c:pt idx="1">
                  <c:v>606</c:v>
                </c:pt>
                <c:pt idx="2">
                  <c:v>851</c:v>
                </c:pt>
                <c:pt idx="3">
                  <c:v>0</c:v>
                </c:pt>
                <c:pt idx="4">
                  <c:v>0</c:v>
                </c:pt>
              </c:numCache>
            </c:numRef>
          </c:val>
          <c:extLst>
            <c:ext xmlns:c16="http://schemas.microsoft.com/office/drawing/2014/chart" uri="{C3380CC4-5D6E-409C-BE32-E72D297353CC}">
              <c16:uniqueId val="{00000000-AE13-4C99-80AC-E4B93034F01C}"/>
            </c:ext>
          </c:extLst>
        </c:ser>
        <c:dLbls>
          <c:showLegendKey val="0"/>
          <c:showVal val="1"/>
          <c:showCatName val="0"/>
          <c:showSerName val="0"/>
          <c:showPercent val="0"/>
          <c:showBubbleSize val="0"/>
        </c:dLbls>
        <c:gapWidth val="37"/>
        <c:axId val="337567840"/>
        <c:axId val="337570192"/>
        <c:extLst/>
      </c:barChart>
      <c:lineChart>
        <c:grouping val="standard"/>
        <c:varyColors val="0"/>
        <c:ser>
          <c:idx val="1"/>
          <c:order val="1"/>
          <c:tx>
            <c:strRef>
              <c:f>'38'!$B$2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E13-4C99-80AC-E4B93034F01C}"/>
                </c:ext>
              </c:extLst>
            </c:dLbl>
            <c:dLbl>
              <c:idx val="1"/>
              <c:delete val="1"/>
              <c:extLst>
                <c:ext xmlns:c15="http://schemas.microsoft.com/office/drawing/2012/chart" uri="{CE6537A1-D6FC-4f65-9D91-7224C49458BB}"/>
                <c:ext xmlns:c16="http://schemas.microsoft.com/office/drawing/2014/chart" uri="{C3380CC4-5D6E-409C-BE32-E72D297353CC}">
                  <c16:uniqueId val="{00000002-AE13-4C99-80AC-E4B93034F01C}"/>
                </c:ext>
              </c:extLst>
            </c:dLbl>
            <c:dLbl>
              <c:idx val="2"/>
              <c:delete val="1"/>
              <c:extLst>
                <c:ext xmlns:c15="http://schemas.microsoft.com/office/drawing/2012/chart" uri="{CE6537A1-D6FC-4f65-9D91-7224C49458BB}"/>
                <c:ext xmlns:c16="http://schemas.microsoft.com/office/drawing/2014/chart" uri="{C3380CC4-5D6E-409C-BE32-E72D297353CC}">
                  <c16:uniqueId val="{00000003-AE13-4C99-80AC-E4B93034F01C}"/>
                </c:ext>
              </c:extLst>
            </c:dLbl>
            <c:dLbl>
              <c:idx val="3"/>
              <c:delete val="1"/>
              <c:extLst>
                <c:ext xmlns:c15="http://schemas.microsoft.com/office/drawing/2012/chart" uri="{CE6537A1-D6FC-4f65-9D91-7224C49458BB}"/>
                <c:ext xmlns:c16="http://schemas.microsoft.com/office/drawing/2014/chart" uri="{C3380CC4-5D6E-409C-BE32-E72D297353CC}">
                  <c16:uniqueId val="{00000004-AE13-4C99-80AC-E4B93034F01C}"/>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E13-4C99-80AC-E4B93034F0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'38'!$C$25:$G$25</c:f>
              <c:strCache>
                <c:ptCount val="5"/>
                <c:pt idx="0">
                  <c:v>令和2年度</c:v>
                </c:pt>
                <c:pt idx="1">
                  <c:v>令和3年度</c:v>
                </c:pt>
                <c:pt idx="2">
                  <c:v>令和4年度</c:v>
                </c:pt>
                <c:pt idx="3">
                  <c:v>令和5年度</c:v>
                </c:pt>
                <c:pt idx="4">
                  <c:v>令和6年度</c:v>
                </c:pt>
              </c:strCache>
            </c:strRef>
          </c:cat>
          <c:val>
            <c:numRef>
              <c:f>'38'!$C$2:$G$2</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6-AE13-4C99-80AC-E4B93034F01C}"/>
            </c:ext>
          </c:extLst>
        </c:ser>
        <c:dLbls>
          <c:showLegendKey val="0"/>
          <c:showVal val="1"/>
          <c:showCatName val="0"/>
          <c:showSerName val="0"/>
          <c:showPercent val="0"/>
          <c:showBubbleSize val="0"/>
        </c:dLbls>
        <c:marker val="1"/>
        <c:smooth val="0"/>
        <c:axId val="337567840"/>
        <c:axId val="337570192"/>
      </c:lineChart>
      <c:catAx>
        <c:axId val="337567840"/>
        <c:scaling>
          <c:orientation val="minMax"/>
        </c:scaling>
        <c:delete val="1"/>
        <c:axPos val="b"/>
        <c:numFmt formatCode="General" sourceLinked="1"/>
        <c:majorTickMark val="out"/>
        <c:minorTickMark val="none"/>
        <c:tickLblPos val="nextTo"/>
        <c:crossAx val="337570192"/>
        <c:crosses val="autoZero"/>
        <c:auto val="1"/>
        <c:lblAlgn val="ctr"/>
        <c:lblOffset val="100"/>
        <c:noMultiLvlLbl val="0"/>
      </c:catAx>
      <c:valAx>
        <c:axId val="337570192"/>
        <c:scaling>
          <c:orientation val="minMax"/>
          <c:max val="90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67840"/>
        <c:crosses val="autoZero"/>
        <c:crossBetween val="between"/>
        <c:majorUnit val="2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'39'!$A$27:$B$27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'39'!$C$1:$G$1</c:f>
              <c:strCache>
                <c:ptCount val="5"/>
                <c:pt idx="0">
                  <c:v>2020年度</c:v>
                </c:pt>
                <c:pt idx="1">
                  <c:v>2021年度</c:v>
                </c:pt>
                <c:pt idx="2">
                  <c:v>2022年度</c:v>
                </c:pt>
                <c:pt idx="3">
                  <c:v>2023年度</c:v>
                </c:pt>
                <c:pt idx="4">
                  <c:v>2024年度</c:v>
                </c:pt>
              </c:strCache>
            </c:strRef>
          </c:cat>
          <c:val>
            <c:numRef>
              <c:f>'39'!$C$27:$G$27</c:f>
              <c:numCache>
                <c:formatCode>#,##0"件"</c:formatCode>
                <c:ptCount val="5"/>
                <c:pt idx="0">
                  <c:v>4</c:v>
                </c:pt>
                <c:pt idx="1">
                  <c:v>4</c:v>
                </c:pt>
                <c:pt idx="2">
                  <c:v>6</c:v>
                </c:pt>
                <c:pt idx="3">
                  <c:v>0</c:v>
                </c:pt>
                <c:pt idx="4">
                  <c:v>0</c:v>
                </c:pt>
              </c:numCache>
            </c:numRef>
          </c:val>
          <c:extLst>
            <c:ext xmlns:c16="http://schemas.microsoft.com/office/drawing/2014/chart" uri="{C3380CC4-5D6E-409C-BE32-E72D297353CC}">
              <c16:uniqueId val="{00000000-C989-44F1-A6FE-FEBDF0A86665}"/>
            </c:ext>
          </c:extLst>
        </c:ser>
        <c:dLbls>
          <c:showLegendKey val="0"/>
          <c:showVal val="1"/>
          <c:showCatName val="0"/>
          <c:showSerName val="0"/>
          <c:showPercent val="0"/>
          <c:showBubbleSize val="0"/>
        </c:dLbls>
        <c:gapWidth val="37"/>
        <c:axId val="337579600"/>
        <c:axId val="313909288"/>
        <c:extLst/>
      </c:barChart>
      <c:lineChart>
        <c:grouping val="standard"/>
        <c:varyColors val="0"/>
        <c:ser>
          <c:idx val="1"/>
          <c:order val="1"/>
          <c:tx>
            <c:strRef>
              <c:f>'39'!$B$2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989-44F1-A6FE-FEBDF0A86665}"/>
                </c:ext>
              </c:extLst>
            </c:dLbl>
            <c:dLbl>
              <c:idx val="1"/>
              <c:delete val="1"/>
              <c:extLst>
                <c:ext xmlns:c15="http://schemas.microsoft.com/office/drawing/2012/chart" uri="{CE6537A1-D6FC-4f65-9D91-7224C49458BB}"/>
                <c:ext xmlns:c16="http://schemas.microsoft.com/office/drawing/2014/chart" uri="{C3380CC4-5D6E-409C-BE32-E72D297353CC}">
                  <c16:uniqueId val="{00000002-C989-44F1-A6FE-FEBDF0A86665}"/>
                </c:ext>
              </c:extLst>
            </c:dLbl>
            <c:dLbl>
              <c:idx val="2"/>
              <c:delete val="1"/>
              <c:extLst>
                <c:ext xmlns:c15="http://schemas.microsoft.com/office/drawing/2012/chart" uri="{CE6537A1-D6FC-4f65-9D91-7224C49458BB}"/>
                <c:ext xmlns:c16="http://schemas.microsoft.com/office/drawing/2014/chart" uri="{C3380CC4-5D6E-409C-BE32-E72D297353CC}">
                  <c16:uniqueId val="{00000003-C989-44F1-A6FE-FEBDF0A86665}"/>
                </c:ext>
              </c:extLst>
            </c:dLbl>
            <c:dLbl>
              <c:idx val="3"/>
              <c:delete val="1"/>
              <c:extLst>
                <c:ext xmlns:c15="http://schemas.microsoft.com/office/drawing/2012/chart" uri="{CE6537A1-D6FC-4f65-9D91-7224C49458BB}"/>
                <c:ext xmlns:c16="http://schemas.microsoft.com/office/drawing/2014/chart" uri="{C3380CC4-5D6E-409C-BE32-E72D297353CC}">
                  <c16:uniqueId val="{00000004-C989-44F1-A6FE-FEBDF0A8666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989-44F1-A6FE-FEBDF0A866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'39'!$C$25:$G$25</c:f>
              <c:strCache>
                <c:ptCount val="5"/>
                <c:pt idx="0">
                  <c:v>令和2年度</c:v>
                </c:pt>
                <c:pt idx="1">
                  <c:v>令和3年度</c:v>
                </c:pt>
                <c:pt idx="2">
                  <c:v>令和4年度</c:v>
                </c:pt>
                <c:pt idx="3">
                  <c:v>令和5年度</c:v>
                </c:pt>
                <c:pt idx="4">
                  <c:v>令和6年度</c:v>
                </c:pt>
              </c:strCache>
            </c:strRef>
          </c:cat>
          <c:val>
            <c:numRef>
              <c:f>'39'!$C$2:$G$2</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6-C989-44F1-A6FE-FEBDF0A86665}"/>
            </c:ext>
          </c:extLst>
        </c:ser>
        <c:dLbls>
          <c:showLegendKey val="0"/>
          <c:showVal val="1"/>
          <c:showCatName val="0"/>
          <c:showSerName val="0"/>
          <c:showPercent val="0"/>
          <c:showBubbleSize val="0"/>
        </c:dLbls>
        <c:marker val="1"/>
        <c:smooth val="0"/>
        <c:axId val="337579600"/>
        <c:axId val="313909288"/>
      </c:lineChart>
      <c:catAx>
        <c:axId val="337579600"/>
        <c:scaling>
          <c:orientation val="minMax"/>
        </c:scaling>
        <c:delete val="1"/>
        <c:axPos val="b"/>
        <c:numFmt formatCode="General" sourceLinked="1"/>
        <c:majorTickMark val="out"/>
        <c:minorTickMark val="none"/>
        <c:tickLblPos val="nextTo"/>
        <c:crossAx val="313909288"/>
        <c:crosses val="autoZero"/>
        <c:auto val="1"/>
        <c:lblAlgn val="ctr"/>
        <c:lblOffset val="100"/>
        <c:noMultiLvlLbl val="0"/>
      </c:catAx>
      <c:valAx>
        <c:axId val="313909288"/>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9600"/>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'4'!$C$1:$G$1</c:f>
              <c:strCache>
                <c:ptCount val="5"/>
                <c:pt idx="0">
                  <c:v>2020年度</c:v>
                </c:pt>
                <c:pt idx="1">
                  <c:v>2021年度</c:v>
                </c:pt>
                <c:pt idx="2">
                  <c:v>2022年度</c:v>
                </c:pt>
                <c:pt idx="3">
                  <c:v>2023年度</c:v>
                </c:pt>
                <c:pt idx="4">
                  <c:v>2024年度</c:v>
                </c:pt>
              </c:strCache>
            </c:strRef>
          </c:cat>
          <c:val>
            <c:numRef>
              <c:f>'4'!$C$27:$G$27</c:f>
              <c:numCache>
                <c:formatCode>#,##0"人"\("累""計"\)</c:formatCode>
                <c:ptCount val="5"/>
                <c:pt idx="0" formatCode="0&quot;人&quot;">
                  <c:v>2</c:v>
                </c:pt>
                <c:pt idx="1">
                  <c:v>3</c:v>
                </c:pt>
                <c:pt idx="2">
                  <c:v>10</c:v>
                </c:pt>
                <c:pt idx="3">
                  <c:v>0</c:v>
                </c:pt>
                <c:pt idx="4">
                  <c:v>0</c:v>
                </c:pt>
              </c:numCache>
            </c:numRef>
          </c:val>
          <c:extLst>
            <c:ext xmlns:c16="http://schemas.microsoft.com/office/drawing/2014/chart" uri="{C3380CC4-5D6E-409C-BE32-E72D297353CC}">
              <c16:uniqueId val="{00000000-CA13-40C7-9C33-BC07C1C90440}"/>
            </c:ext>
          </c:extLst>
        </c:ser>
        <c:dLbls>
          <c:showLegendKey val="0"/>
          <c:showVal val="1"/>
          <c:showCatName val="0"/>
          <c:showSerName val="0"/>
          <c:showPercent val="0"/>
          <c:showBubbleSize val="0"/>
        </c:dLbls>
        <c:gapWidth val="37"/>
        <c:axId val="318763520"/>
        <c:axId val="318759600"/>
        <c:extLst/>
      </c:barChart>
      <c:lineChart>
        <c:grouping val="standard"/>
        <c:varyColors val="0"/>
        <c:ser>
          <c:idx val="1"/>
          <c:order val="1"/>
          <c:tx>
            <c:strRef>
              <c:f>'4'!$B$2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A13-40C7-9C33-BC07C1C90440}"/>
                </c:ext>
              </c:extLst>
            </c:dLbl>
            <c:dLbl>
              <c:idx val="1"/>
              <c:delete val="1"/>
              <c:extLst>
                <c:ext xmlns:c15="http://schemas.microsoft.com/office/drawing/2012/chart" uri="{CE6537A1-D6FC-4f65-9D91-7224C49458BB}"/>
                <c:ext xmlns:c16="http://schemas.microsoft.com/office/drawing/2014/chart" uri="{C3380CC4-5D6E-409C-BE32-E72D297353CC}">
                  <c16:uniqueId val="{00000002-CA13-40C7-9C33-BC07C1C90440}"/>
                </c:ext>
              </c:extLst>
            </c:dLbl>
            <c:dLbl>
              <c:idx val="2"/>
              <c:delete val="1"/>
              <c:extLst>
                <c:ext xmlns:c15="http://schemas.microsoft.com/office/drawing/2012/chart" uri="{CE6537A1-D6FC-4f65-9D91-7224C49458BB}"/>
                <c:ext xmlns:c16="http://schemas.microsoft.com/office/drawing/2014/chart" uri="{C3380CC4-5D6E-409C-BE32-E72D297353CC}">
                  <c16:uniqueId val="{00000003-CA13-40C7-9C33-BC07C1C90440}"/>
                </c:ext>
              </c:extLst>
            </c:dLbl>
            <c:dLbl>
              <c:idx val="3"/>
              <c:delete val="1"/>
              <c:extLst>
                <c:ext xmlns:c15="http://schemas.microsoft.com/office/drawing/2012/chart" uri="{CE6537A1-D6FC-4f65-9D91-7224C49458BB}"/>
                <c:ext xmlns:c16="http://schemas.microsoft.com/office/drawing/2014/chart" uri="{C3380CC4-5D6E-409C-BE32-E72D297353CC}">
                  <c16:uniqueId val="{00000004-CA13-40C7-9C33-BC07C1C9044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A13-40C7-9C33-BC07C1C904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'4'!$C$25:$G$25</c:f>
              <c:strCache>
                <c:ptCount val="5"/>
                <c:pt idx="0">
                  <c:v>令和2年度</c:v>
                </c:pt>
                <c:pt idx="1">
                  <c:v>令和3年度</c:v>
                </c:pt>
                <c:pt idx="2">
                  <c:v>令和4年度</c:v>
                </c:pt>
                <c:pt idx="3">
                  <c:v>令和5年度</c:v>
                </c:pt>
                <c:pt idx="4">
                  <c:v>令和6年度</c:v>
                </c:pt>
              </c:strCache>
            </c:strRef>
          </c:cat>
          <c:val>
            <c:numRef>
              <c:f>'4'!$C$2:$G$2</c:f>
              <c:numCache>
                <c:formatCode>General</c:formatCode>
                <c:ptCount val="5"/>
                <c:pt idx="0">
                  <c:v>10</c:v>
                </c:pt>
                <c:pt idx="1">
                  <c:v>10</c:v>
                </c:pt>
                <c:pt idx="2">
                  <c:v>10</c:v>
                </c:pt>
                <c:pt idx="3">
                  <c:v>10</c:v>
                </c:pt>
                <c:pt idx="4">
                  <c:v>10</c:v>
                </c:pt>
              </c:numCache>
            </c:numRef>
          </c:val>
          <c:smooth val="0"/>
          <c:extLst>
            <c:ext xmlns:c16="http://schemas.microsoft.com/office/drawing/2014/chart" uri="{C3380CC4-5D6E-409C-BE32-E72D297353CC}">
              <c16:uniqueId val="{00000006-CA13-40C7-9C33-BC07C1C90440}"/>
            </c:ext>
          </c:extLst>
        </c:ser>
        <c:dLbls>
          <c:showLegendKey val="0"/>
          <c:showVal val="1"/>
          <c:showCatName val="0"/>
          <c:showSerName val="0"/>
          <c:showPercent val="0"/>
          <c:showBubbleSize val="0"/>
        </c:dLbls>
        <c:marker val="1"/>
        <c:smooth val="0"/>
        <c:axId val="318763520"/>
        <c:axId val="318759600"/>
      </c:lineChart>
      <c:catAx>
        <c:axId val="318763520"/>
        <c:scaling>
          <c:orientation val="minMax"/>
        </c:scaling>
        <c:delete val="1"/>
        <c:axPos val="b"/>
        <c:numFmt formatCode="General" sourceLinked="1"/>
        <c:majorTickMark val="out"/>
        <c:minorTickMark val="none"/>
        <c:tickLblPos val="nextTo"/>
        <c:crossAx val="318759600"/>
        <c:crosses val="autoZero"/>
        <c:auto val="1"/>
        <c:lblAlgn val="ctr"/>
        <c:lblOffset val="100"/>
        <c:noMultiLvlLbl val="0"/>
      </c:catAx>
      <c:valAx>
        <c:axId val="318759600"/>
        <c:scaling>
          <c:orientation val="minMax"/>
          <c:max val="16"/>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763520"/>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'40'!$A$27:$B$27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'40'!$C$1:$G$1</c:f>
              <c:strCache>
                <c:ptCount val="5"/>
                <c:pt idx="0">
                  <c:v>2020年度</c:v>
                </c:pt>
                <c:pt idx="1">
                  <c:v>2021年度</c:v>
                </c:pt>
                <c:pt idx="2">
                  <c:v>2022年度</c:v>
                </c:pt>
                <c:pt idx="3">
                  <c:v>2023年度</c:v>
                </c:pt>
                <c:pt idx="4">
                  <c:v>2024年度</c:v>
                </c:pt>
              </c:strCache>
            </c:strRef>
          </c:cat>
          <c:val>
            <c:numRef>
              <c:f>'40'!$C$27:$G$27</c:f>
              <c:numCache>
                <c:formatCode>0"施設"</c:formatCode>
                <c:ptCount val="5"/>
                <c:pt idx="0" formatCode="&quot;-&quot;">
                  <c:v>0</c:v>
                </c:pt>
                <c:pt idx="1">
                  <c:v>1</c:v>
                </c:pt>
                <c:pt idx="2">
                  <c:v>0</c:v>
                </c:pt>
                <c:pt idx="3">
                  <c:v>0</c:v>
                </c:pt>
                <c:pt idx="4">
                  <c:v>0</c:v>
                </c:pt>
              </c:numCache>
            </c:numRef>
          </c:val>
          <c:extLst>
            <c:ext xmlns:c16="http://schemas.microsoft.com/office/drawing/2014/chart" uri="{C3380CC4-5D6E-409C-BE32-E72D297353CC}">
              <c16:uniqueId val="{00000000-3D12-4B3D-B183-6A8AFD5B58E7}"/>
            </c:ext>
          </c:extLst>
        </c:ser>
        <c:dLbls>
          <c:showLegendKey val="0"/>
          <c:showVal val="1"/>
          <c:showCatName val="0"/>
          <c:showSerName val="0"/>
          <c:showPercent val="0"/>
          <c:showBubbleSize val="0"/>
        </c:dLbls>
        <c:gapWidth val="37"/>
        <c:axId val="313912032"/>
        <c:axId val="313905368"/>
        <c:extLst/>
      </c:barChart>
      <c:lineChart>
        <c:grouping val="standard"/>
        <c:varyColors val="0"/>
        <c:ser>
          <c:idx val="1"/>
          <c:order val="1"/>
          <c:tx>
            <c:strRef>
              <c:f>'40'!$B$2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D12-4B3D-B183-6A8AFD5B58E7}"/>
                </c:ext>
              </c:extLst>
            </c:dLbl>
            <c:dLbl>
              <c:idx val="1"/>
              <c:delete val="1"/>
              <c:extLst>
                <c:ext xmlns:c15="http://schemas.microsoft.com/office/drawing/2012/chart" uri="{CE6537A1-D6FC-4f65-9D91-7224C49458BB}"/>
                <c:ext xmlns:c16="http://schemas.microsoft.com/office/drawing/2014/chart" uri="{C3380CC4-5D6E-409C-BE32-E72D297353CC}">
                  <c16:uniqueId val="{00000002-3D12-4B3D-B183-6A8AFD5B58E7}"/>
                </c:ext>
              </c:extLst>
            </c:dLbl>
            <c:dLbl>
              <c:idx val="2"/>
              <c:delete val="1"/>
              <c:extLst>
                <c:ext xmlns:c15="http://schemas.microsoft.com/office/drawing/2012/chart" uri="{CE6537A1-D6FC-4f65-9D91-7224C49458BB}"/>
                <c:ext xmlns:c16="http://schemas.microsoft.com/office/drawing/2014/chart" uri="{C3380CC4-5D6E-409C-BE32-E72D297353CC}">
                  <c16:uniqueId val="{00000003-3D12-4B3D-B183-6A8AFD5B58E7}"/>
                </c:ext>
              </c:extLst>
            </c:dLbl>
            <c:dLbl>
              <c:idx val="3"/>
              <c:delete val="1"/>
              <c:extLst>
                <c:ext xmlns:c15="http://schemas.microsoft.com/office/drawing/2012/chart" uri="{CE6537A1-D6FC-4f65-9D91-7224C49458BB}"/>
                <c:ext xmlns:c16="http://schemas.microsoft.com/office/drawing/2014/chart" uri="{C3380CC4-5D6E-409C-BE32-E72D297353CC}">
                  <c16:uniqueId val="{00000004-3D12-4B3D-B183-6A8AFD5B58E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D12-4B3D-B183-6A8AFD5B5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'40'!$C$25:$G$25</c:f>
              <c:strCache>
                <c:ptCount val="5"/>
                <c:pt idx="0">
                  <c:v>令和2年度</c:v>
                </c:pt>
                <c:pt idx="1">
                  <c:v>令和3年度</c:v>
                </c:pt>
                <c:pt idx="2">
                  <c:v>令和4年度</c:v>
                </c:pt>
                <c:pt idx="3">
                  <c:v>令和5年度</c:v>
                </c:pt>
                <c:pt idx="4">
                  <c:v>令和6年度</c:v>
                </c:pt>
              </c:strCache>
            </c:strRef>
          </c:cat>
          <c:val>
            <c:numRef>
              <c:f>'40'!$C$2:$G$2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6-3D12-4B3D-B183-6A8AFD5B58E7}"/>
            </c:ext>
          </c:extLst>
        </c:ser>
        <c:dLbls>
          <c:showLegendKey val="0"/>
          <c:showVal val="1"/>
          <c:showCatName val="0"/>
          <c:showSerName val="0"/>
          <c:showPercent val="0"/>
          <c:showBubbleSize val="0"/>
        </c:dLbls>
        <c:marker val="1"/>
        <c:smooth val="0"/>
        <c:axId val="313912032"/>
        <c:axId val="313905368"/>
      </c:lineChart>
      <c:catAx>
        <c:axId val="313912032"/>
        <c:scaling>
          <c:orientation val="minMax"/>
        </c:scaling>
        <c:delete val="1"/>
        <c:axPos val="b"/>
        <c:numFmt formatCode="General" sourceLinked="1"/>
        <c:majorTickMark val="out"/>
        <c:minorTickMark val="none"/>
        <c:tickLblPos val="nextTo"/>
        <c:crossAx val="313905368"/>
        <c:crosses val="autoZero"/>
        <c:auto val="1"/>
        <c:lblAlgn val="ctr"/>
        <c:lblOffset val="100"/>
        <c:noMultiLvlLbl val="0"/>
      </c:catAx>
      <c:valAx>
        <c:axId val="313905368"/>
        <c:scaling>
          <c:orientation val="minMax"/>
          <c:max val="2"/>
          <c:min val="0"/>
        </c:scaling>
        <c:delete val="0"/>
        <c:axPos val="l"/>
        <c:majorGridlines>
          <c:spPr>
            <a:ln w="9525" cap="flat" cmpd="sng" algn="ctr">
              <a:solidFill>
                <a:schemeClr val="tx1">
                  <a:lumMod val="15000"/>
                  <a:lumOff val="85000"/>
                </a:schemeClr>
              </a:solidFill>
              <a:round/>
            </a:ln>
            <a:effectLst/>
          </c:spPr>
        </c:majorGridlines>
        <c:numFmt formatCode="0&quot;施設&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12032"/>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'41'!$A$27:$B$27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'41'!$C$1:$G$1</c:f>
              <c:strCache>
                <c:ptCount val="5"/>
                <c:pt idx="0">
                  <c:v>2020年度</c:v>
                </c:pt>
                <c:pt idx="1">
                  <c:v>2021年度</c:v>
                </c:pt>
                <c:pt idx="2">
                  <c:v>2022年度</c:v>
                </c:pt>
                <c:pt idx="3">
                  <c:v>2023年度</c:v>
                </c:pt>
                <c:pt idx="4">
                  <c:v>2024年度</c:v>
                </c:pt>
              </c:strCache>
            </c:strRef>
          </c:cat>
          <c:val>
            <c:numRef>
              <c:f>'41'!$C$27:$G$27</c:f>
              <c:numCache>
                <c:formatCode>0.0"%"</c:formatCode>
                <c:ptCount val="5"/>
                <c:pt idx="0">
                  <c:v>28.2</c:v>
                </c:pt>
                <c:pt idx="1">
                  <c:v>28.5</c:v>
                </c:pt>
                <c:pt idx="2">
                  <c:v>25</c:v>
                </c:pt>
                <c:pt idx="3">
                  <c:v>0</c:v>
                </c:pt>
                <c:pt idx="4">
                  <c:v>0</c:v>
                </c:pt>
              </c:numCache>
            </c:numRef>
          </c:val>
          <c:extLst>
            <c:ext xmlns:c16="http://schemas.microsoft.com/office/drawing/2014/chart" uri="{C3380CC4-5D6E-409C-BE32-E72D297353CC}">
              <c16:uniqueId val="{00000000-228D-440D-9769-6D6C5FD8F569}"/>
            </c:ext>
          </c:extLst>
        </c:ser>
        <c:dLbls>
          <c:showLegendKey val="0"/>
          <c:showVal val="1"/>
          <c:showCatName val="0"/>
          <c:showSerName val="0"/>
          <c:showPercent val="0"/>
          <c:showBubbleSize val="0"/>
        </c:dLbls>
        <c:gapWidth val="37"/>
        <c:axId val="313910464"/>
        <c:axId val="313906152"/>
        <c:extLst/>
      </c:barChart>
      <c:lineChart>
        <c:grouping val="standard"/>
        <c:varyColors val="0"/>
        <c:ser>
          <c:idx val="1"/>
          <c:order val="1"/>
          <c:tx>
            <c:strRef>
              <c:f>'41'!$B$2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28D-440D-9769-6D6C5FD8F569}"/>
                </c:ext>
              </c:extLst>
            </c:dLbl>
            <c:dLbl>
              <c:idx val="1"/>
              <c:delete val="1"/>
              <c:extLst>
                <c:ext xmlns:c15="http://schemas.microsoft.com/office/drawing/2012/chart" uri="{CE6537A1-D6FC-4f65-9D91-7224C49458BB}"/>
                <c:ext xmlns:c16="http://schemas.microsoft.com/office/drawing/2014/chart" uri="{C3380CC4-5D6E-409C-BE32-E72D297353CC}">
                  <c16:uniqueId val="{00000002-228D-440D-9769-6D6C5FD8F569}"/>
                </c:ext>
              </c:extLst>
            </c:dLbl>
            <c:dLbl>
              <c:idx val="2"/>
              <c:delete val="1"/>
              <c:extLst>
                <c:ext xmlns:c15="http://schemas.microsoft.com/office/drawing/2012/chart" uri="{CE6537A1-D6FC-4f65-9D91-7224C49458BB}"/>
                <c:ext xmlns:c16="http://schemas.microsoft.com/office/drawing/2014/chart" uri="{C3380CC4-5D6E-409C-BE32-E72D297353CC}">
                  <c16:uniqueId val="{00000003-228D-440D-9769-6D6C5FD8F569}"/>
                </c:ext>
              </c:extLst>
            </c:dLbl>
            <c:dLbl>
              <c:idx val="3"/>
              <c:delete val="1"/>
              <c:extLst>
                <c:ext xmlns:c15="http://schemas.microsoft.com/office/drawing/2012/chart" uri="{CE6537A1-D6FC-4f65-9D91-7224C49458BB}"/>
                <c:ext xmlns:c16="http://schemas.microsoft.com/office/drawing/2014/chart" uri="{C3380CC4-5D6E-409C-BE32-E72D297353CC}">
                  <c16:uniqueId val="{00000004-228D-440D-9769-6D6C5FD8F569}"/>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28D-440D-9769-6D6C5FD8F5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'41'!$C$25:$G$25</c:f>
              <c:strCache>
                <c:ptCount val="5"/>
                <c:pt idx="0">
                  <c:v>令和2年度</c:v>
                </c:pt>
                <c:pt idx="1">
                  <c:v>令和3年度</c:v>
                </c:pt>
                <c:pt idx="2">
                  <c:v>令和4年度</c:v>
                </c:pt>
                <c:pt idx="3">
                  <c:v>令和5年度</c:v>
                </c:pt>
                <c:pt idx="4">
                  <c:v>令和6年度</c:v>
                </c:pt>
              </c:strCache>
            </c:strRef>
          </c:cat>
          <c:val>
            <c:numRef>
              <c:f>'41'!$C$2:$G$2</c:f>
              <c:numCache>
                <c:formatCode>General</c:formatCode>
                <c:ptCount val="5"/>
                <c:pt idx="0">
                  <c:v>30</c:v>
                </c:pt>
                <c:pt idx="1">
                  <c:v>30</c:v>
                </c:pt>
                <c:pt idx="2">
                  <c:v>30</c:v>
                </c:pt>
                <c:pt idx="3">
                  <c:v>30</c:v>
                </c:pt>
                <c:pt idx="4">
                  <c:v>30</c:v>
                </c:pt>
              </c:numCache>
            </c:numRef>
          </c:val>
          <c:smooth val="0"/>
          <c:extLst>
            <c:ext xmlns:c16="http://schemas.microsoft.com/office/drawing/2014/chart" uri="{C3380CC4-5D6E-409C-BE32-E72D297353CC}">
              <c16:uniqueId val="{00000006-228D-440D-9769-6D6C5FD8F569}"/>
            </c:ext>
          </c:extLst>
        </c:ser>
        <c:dLbls>
          <c:showLegendKey val="0"/>
          <c:showVal val="1"/>
          <c:showCatName val="0"/>
          <c:showSerName val="0"/>
          <c:showPercent val="0"/>
          <c:showBubbleSize val="0"/>
        </c:dLbls>
        <c:marker val="1"/>
        <c:smooth val="0"/>
        <c:axId val="313910464"/>
        <c:axId val="313906152"/>
      </c:lineChart>
      <c:catAx>
        <c:axId val="313910464"/>
        <c:scaling>
          <c:orientation val="minMax"/>
        </c:scaling>
        <c:delete val="1"/>
        <c:axPos val="b"/>
        <c:numFmt formatCode="General" sourceLinked="1"/>
        <c:majorTickMark val="out"/>
        <c:minorTickMark val="none"/>
        <c:tickLblPos val="nextTo"/>
        <c:crossAx val="313906152"/>
        <c:crosses val="autoZero"/>
        <c:auto val="1"/>
        <c:lblAlgn val="ctr"/>
        <c:lblOffset val="100"/>
        <c:noMultiLvlLbl val="0"/>
      </c:catAx>
      <c:valAx>
        <c:axId val="313906152"/>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10464"/>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'42'!$A$27:$B$27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'42'!$C$1:$G$1</c:f>
              <c:strCache>
                <c:ptCount val="5"/>
                <c:pt idx="0">
                  <c:v>2020年度</c:v>
                </c:pt>
                <c:pt idx="1">
                  <c:v>2021年度</c:v>
                </c:pt>
                <c:pt idx="2">
                  <c:v>2022年度</c:v>
                </c:pt>
                <c:pt idx="3">
                  <c:v>2023年度</c:v>
                </c:pt>
                <c:pt idx="4">
                  <c:v>2024年度</c:v>
                </c:pt>
              </c:strCache>
            </c:strRef>
          </c:cat>
          <c:val>
            <c:numRef>
              <c:f>'42'!$C$27:$G$27</c:f>
              <c:numCache>
                <c:formatCode>#,##0"人"</c:formatCode>
                <c:ptCount val="5"/>
                <c:pt idx="0" formatCode="&quot;中止&quot;">
                  <c:v>0</c:v>
                </c:pt>
                <c:pt idx="1">
                  <c:v>0</c:v>
                </c:pt>
                <c:pt idx="2">
                  <c:v>0</c:v>
                </c:pt>
                <c:pt idx="3">
                  <c:v>0</c:v>
                </c:pt>
                <c:pt idx="4">
                  <c:v>0</c:v>
                </c:pt>
              </c:numCache>
            </c:numRef>
          </c:val>
          <c:extLst>
            <c:ext xmlns:c16="http://schemas.microsoft.com/office/drawing/2014/chart" uri="{C3380CC4-5D6E-409C-BE32-E72D297353CC}">
              <c16:uniqueId val="{00000000-1591-466D-825F-A4139C29C231}"/>
            </c:ext>
          </c:extLst>
        </c:ser>
        <c:dLbls>
          <c:showLegendKey val="0"/>
          <c:showVal val="1"/>
          <c:showCatName val="0"/>
          <c:showSerName val="0"/>
          <c:showPercent val="0"/>
          <c:showBubbleSize val="0"/>
        </c:dLbls>
        <c:gapWidth val="37"/>
        <c:axId val="313910856"/>
        <c:axId val="313912424"/>
        <c:extLst/>
      </c:barChart>
      <c:lineChart>
        <c:grouping val="standard"/>
        <c:varyColors val="0"/>
        <c:ser>
          <c:idx val="1"/>
          <c:order val="1"/>
          <c:tx>
            <c:strRef>
              <c:f>'42'!$B$2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591-466D-825F-A4139C29C231}"/>
                </c:ext>
              </c:extLst>
            </c:dLbl>
            <c:dLbl>
              <c:idx val="1"/>
              <c:delete val="1"/>
              <c:extLst>
                <c:ext xmlns:c15="http://schemas.microsoft.com/office/drawing/2012/chart" uri="{CE6537A1-D6FC-4f65-9D91-7224C49458BB}"/>
                <c:ext xmlns:c16="http://schemas.microsoft.com/office/drawing/2014/chart" uri="{C3380CC4-5D6E-409C-BE32-E72D297353CC}">
                  <c16:uniqueId val="{00000002-1591-466D-825F-A4139C29C231}"/>
                </c:ext>
              </c:extLst>
            </c:dLbl>
            <c:dLbl>
              <c:idx val="2"/>
              <c:delete val="1"/>
              <c:extLst>
                <c:ext xmlns:c15="http://schemas.microsoft.com/office/drawing/2012/chart" uri="{CE6537A1-D6FC-4f65-9D91-7224C49458BB}"/>
                <c:ext xmlns:c16="http://schemas.microsoft.com/office/drawing/2014/chart" uri="{C3380CC4-5D6E-409C-BE32-E72D297353CC}">
                  <c16:uniqueId val="{00000003-1591-466D-825F-A4139C29C231}"/>
                </c:ext>
              </c:extLst>
            </c:dLbl>
            <c:dLbl>
              <c:idx val="3"/>
              <c:delete val="1"/>
              <c:extLst>
                <c:ext xmlns:c15="http://schemas.microsoft.com/office/drawing/2012/chart" uri="{CE6537A1-D6FC-4f65-9D91-7224C49458BB}"/>
                <c:ext xmlns:c16="http://schemas.microsoft.com/office/drawing/2014/chart" uri="{C3380CC4-5D6E-409C-BE32-E72D297353CC}">
                  <c16:uniqueId val="{00000004-1591-466D-825F-A4139C29C231}"/>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591-466D-825F-A4139C29C2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'42'!$C$25:$G$25</c:f>
              <c:strCache>
                <c:ptCount val="5"/>
                <c:pt idx="0">
                  <c:v>令和2年度</c:v>
                </c:pt>
                <c:pt idx="1">
                  <c:v>令和3年度</c:v>
                </c:pt>
                <c:pt idx="2">
                  <c:v>令和4年度</c:v>
                </c:pt>
                <c:pt idx="3">
                  <c:v>令和5年度</c:v>
                </c:pt>
                <c:pt idx="4">
                  <c:v>令和6年度</c:v>
                </c:pt>
              </c:strCache>
            </c:strRef>
          </c:cat>
          <c:val>
            <c:numRef>
              <c:f>'42'!$C$2:$G$2</c:f>
              <c:numCache>
                <c:formatCode>General</c:formatCode>
                <c:ptCount val="5"/>
                <c:pt idx="0">
                  <c:v>30</c:v>
                </c:pt>
                <c:pt idx="1">
                  <c:v>30</c:v>
                </c:pt>
                <c:pt idx="2">
                  <c:v>30</c:v>
                </c:pt>
                <c:pt idx="3">
                  <c:v>30</c:v>
                </c:pt>
                <c:pt idx="4">
                  <c:v>30</c:v>
                </c:pt>
              </c:numCache>
            </c:numRef>
          </c:val>
          <c:smooth val="0"/>
          <c:extLst>
            <c:ext xmlns:c16="http://schemas.microsoft.com/office/drawing/2014/chart" uri="{C3380CC4-5D6E-409C-BE32-E72D297353CC}">
              <c16:uniqueId val="{00000006-1591-466D-825F-A4139C29C231}"/>
            </c:ext>
          </c:extLst>
        </c:ser>
        <c:dLbls>
          <c:showLegendKey val="0"/>
          <c:showVal val="1"/>
          <c:showCatName val="0"/>
          <c:showSerName val="0"/>
          <c:showPercent val="0"/>
          <c:showBubbleSize val="0"/>
        </c:dLbls>
        <c:marker val="1"/>
        <c:smooth val="0"/>
        <c:axId val="313910856"/>
        <c:axId val="313912424"/>
      </c:lineChart>
      <c:catAx>
        <c:axId val="313910856"/>
        <c:scaling>
          <c:orientation val="minMax"/>
        </c:scaling>
        <c:delete val="1"/>
        <c:axPos val="b"/>
        <c:numFmt formatCode="General" sourceLinked="1"/>
        <c:majorTickMark val="out"/>
        <c:minorTickMark val="none"/>
        <c:tickLblPos val="nextTo"/>
        <c:crossAx val="313912424"/>
        <c:crosses val="autoZero"/>
        <c:auto val="1"/>
        <c:lblAlgn val="ctr"/>
        <c:lblOffset val="100"/>
        <c:noMultiLvlLbl val="0"/>
      </c:catAx>
      <c:valAx>
        <c:axId val="313912424"/>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10856"/>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'43'!$A$27:$B$27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'43'!$C$1:$G$1</c:f>
              <c:strCache>
                <c:ptCount val="5"/>
                <c:pt idx="0">
                  <c:v>2020年度</c:v>
                </c:pt>
                <c:pt idx="1">
                  <c:v>2021年度</c:v>
                </c:pt>
                <c:pt idx="2">
                  <c:v>2022年度</c:v>
                </c:pt>
                <c:pt idx="3">
                  <c:v>2023年度</c:v>
                </c:pt>
                <c:pt idx="4">
                  <c:v>2024年度</c:v>
                </c:pt>
              </c:strCache>
            </c:strRef>
          </c:cat>
          <c:val>
            <c:numRef>
              <c:f>'43'!$C$27:$G$27</c:f>
              <c:numCache>
                <c:formatCode>0.0"%"</c:formatCode>
                <c:ptCount val="5"/>
                <c:pt idx="0">
                  <c:v>63.7</c:v>
                </c:pt>
                <c:pt idx="1">
                  <c:v>66.900000000000006</c:v>
                </c:pt>
                <c:pt idx="2">
                  <c:v>65.7</c:v>
                </c:pt>
                <c:pt idx="3">
                  <c:v>0</c:v>
                </c:pt>
                <c:pt idx="4">
                  <c:v>0</c:v>
                </c:pt>
              </c:numCache>
            </c:numRef>
          </c:val>
          <c:extLst>
            <c:ext xmlns:c16="http://schemas.microsoft.com/office/drawing/2014/chart" uri="{C3380CC4-5D6E-409C-BE32-E72D297353CC}">
              <c16:uniqueId val="{00000000-FFC4-44F8-9714-F8DC647F681F}"/>
            </c:ext>
          </c:extLst>
        </c:ser>
        <c:dLbls>
          <c:showLegendKey val="0"/>
          <c:showVal val="1"/>
          <c:showCatName val="0"/>
          <c:showSerName val="0"/>
          <c:showPercent val="0"/>
          <c:showBubbleSize val="0"/>
        </c:dLbls>
        <c:gapWidth val="37"/>
        <c:axId val="313907328"/>
        <c:axId val="486512640"/>
        <c:extLst/>
      </c:barChart>
      <c:lineChart>
        <c:grouping val="standard"/>
        <c:varyColors val="0"/>
        <c:ser>
          <c:idx val="1"/>
          <c:order val="1"/>
          <c:tx>
            <c:strRef>
              <c:f>'43'!$B$2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FFC4-44F8-9714-F8DC647F681F}"/>
                </c:ext>
              </c:extLst>
            </c:dLbl>
            <c:dLbl>
              <c:idx val="1"/>
              <c:delete val="1"/>
              <c:extLst>
                <c:ext xmlns:c15="http://schemas.microsoft.com/office/drawing/2012/chart" uri="{CE6537A1-D6FC-4f65-9D91-7224C49458BB}"/>
                <c:ext xmlns:c16="http://schemas.microsoft.com/office/drawing/2014/chart" uri="{C3380CC4-5D6E-409C-BE32-E72D297353CC}">
                  <c16:uniqueId val="{00000002-FFC4-44F8-9714-F8DC647F681F}"/>
                </c:ext>
              </c:extLst>
            </c:dLbl>
            <c:dLbl>
              <c:idx val="2"/>
              <c:delete val="1"/>
              <c:extLst>
                <c:ext xmlns:c15="http://schemas.microsoft.com/office/drawing/2012/chart" uri="{CE6537A1-D6FC-4f65-9D91-7224C49458BB}"/>
                <c:ext xmlns:c16="http://schemas.microsoft.com/office/drawing/2014/chart" uri="{C3380CC4-5D6E-409C-BE32-E72D297353CC}">
                  <c16:uniqueId val="{00000003-FFC4-44F8-9714-F8DC647F681F}"/>
                </c:ext>
              </c:extLst>
            </c:dLbl>
            <c:dLbl>
              <c:idx val="3"/>
              <c:delete val="1"/>
              <c:extLst>
                <c:ext xmlns:c15="http://schemas.microsoft.com/office/drawing/2012/chart" uri="{CE6537A1-D6FC-4f65-9D91-7224C49458BB}"/>
                <c:ext xmlns:c16="http://schemas.microsoft.com/office/drawing/2014/chart" uri="{C3380CC4-5D6E-409C-BE32-E72D297353CC}">
                  <c16:uniqueId val="{00000004-FFC4-44F8-9714-F8DC647F681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FC4-44F8-9714-F8DC647F68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'43'!$C$25:$G$25</c:f>
              <c:strCache>
                <c:ptCount val="5"/>
                <c:pt idx="0">
                  <c:v>令和2年度</c:v>
                </c:pt>
                <c:pt idx="1">
                  <c:v>令和3年度</c:v>
                </c:pt>
                <c:pt idx="2">
                  <c:v>令和4年度</c:v>
                </c:pt>
                <c:pt idx="3">
                  <c:v>令和5年度</c:v>
                </c:pt>
                <c:pt idx="4">
                  <c:v>令和6年度</c:v>
                </c:pt>
              </c:strCache>
            </c:strRef>
          </c:cat>
          <c:val>
            <c:numRef>
              <c:f>'43'!$C$2:$G$2</c:f>
              <c:numCache>
                <c:formatCode>General</c:formatCode>
                <c:ptCount val="5"/>
                <c:pt idx="0">
                  <c:v>65</c:v>
                </c:pt>
                <c:pt idx="1">
                  <c:v>65</c:v>
                </c:pt>
                <c:pt idx="2">
                  <c:v>65</c:v>
                </c:pt>
                <c:pt idx="3">
                  <c:v>65</c:v>
                </c:pt>
                <c:pt idx="4">
                  <c:v>65</c:v>
                </c:pt>
              </c:numCache>
            </c:numRef>
          </c:val>
          <c:smooth val="0"/>
          <c:extLst>
            <c:ext xmlns:c16="http://schemas.microsoft.com/office/drawing/2014/chart" uri="{C3380CC4-5D6E-409C-BE32-E72D297353CC}">
              <c16:uniqueId val="{00000006-FFC4-44F8-9714-F8DC647F681F}"/>
            </c:ext>
          </c:extLst>
        </c:ser>
        <c:dLbls>
          <c:showLegendKey val="0"/>
          <c:showVal val="1"/>
          <c:showCatName val="0"/>
          <c:showSerName val="0"/>
          <c:showPercent val="0"/>
          <c:showBubbleSize val="0"/>
        </c:dLbls>
        <c:marker val="1"/>
        <c:smooth val="0"/>
        <c:axId val="313907328"/>
        <c:axId val="486512640"/>
      </c:lineChart>
      <c:catAx>
        <c:axId val="313907328"/>
        <c:scaling>
          <c:orientation val="minMax"/>
        </c:scaling>
        <c:delete val="1"/>
        <c:axPos val="b"/>
        <c:numFmt formatCode="General" sourceLinked="1"/>
        <c:majorTickMark val="out"/>
        <c:minorTickMark val="none"/>
        <c:tickLblPos val="nextTo"/>
        <c:crossAx val="486512640"/>
        <c:crosses val="autoZero"/>
        <c:auto val="1"/>
        <c:lblAlgn val="ctr"/>
        <c:lblOffset val="100"/>
        <c:noMultiLvlLbl val="0"/>
      </c:catAx>
      <c:valAx>
        <c:axId val="486512640"/>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907328"/>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'44'!$A$27:$B$27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'44'!$C$1:$G$1</c:f>
              <c:strCache>
                <c:ptCount val="5"/>
                <c:pt idx="0">
                  <c:v>2020年度</c:v>
                </c:pt>
                <c:pt idx="1">
                  <c:v>2021年度</c:v>
                </c:pt>
                <c:pt idx="2">
                  <c:v>2022年度</c:v>
                </c:pt>
                <c:pt idx="3">
                  <c:v>2023年度</c:v>
                </c:pt>
                <c:pt idx="4">
                  <c:v>2024年度</c:v>
                </c:pt>
              </c:strCache>
            </c:strRef>
          </c:cat>
          <c:val>
            <c:numRef>
              <c:f>'44'!$C$27:$G$27</c:f>
              <c:numCache>
                <c:formatCode>#,##0"Ｐ"</c:formatCode>
                <c:ptCount val="5"/>
                <c:pt idx="0" formatCode="&quot;中止&quot;">
                  <c:v>0</c:v>
                </c:pt>
                <c:pt idx="1">
                  <c:v>0</c:v>
                </c:pt>
                <c:pt idx="2">
                  <c:v>0</c:v>
                </c:pt>
                <c:pt idx="3">
                  <c:v>0</c:v>
                </c:pt>
                <c:pt idx="4">
                  <c:v>0</c:v>
                </c:pt>
              </c:numCache>
            </c:numRef>
          </c:val>
          <c:extLst>
            <c:ext xmlns:c16="http://schemas.microsoft.com/office/drawing/2014/chart" uri="{C3380CC4-5D6E-409C-BE32-E72D297353CC}">
              <c16:uniqueId val="{00000000-5672-4DED-9663-AB6EE443482C}"/>
            </c:ext>
          </c:extLst>
        </c:ser>
        <c:dLbls>
          <c:showLegendKey val="0"/>
          <c:showVal val="1"/>
          <c:showCatName val="0"/>
          <c:showSerName val="0"/>
          <c:showPercent val="0"/>
          <c:showBubbleSize val="0"/>
        </c:dLbls>
        <c:gapWidth val="37"/>
        <c:axId val="486514208"/>
        <c:axId val="486521656"/>
        <c:extLst/>
      </c:barChart>
      <c:lineChart>
        <c:grouping val="standard"/>
        <c:varyColors val="0"/>
        <c:ser>
          <c:idx val="1"/>
          <c:order val="1"/>
          <c:tx>
            <c:strRef>
              <c:f>'44'!$B$2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672-4DED-9663-AB6EE443482C}"/>
                </c:ext>
              </c:extLst>
            </c:dLbl>
            <c:dLbl>
              <c:idx val="1"/>
              <c:delete val="1"/>
              <c:extLst>
                <c:ext xmlns:c15="http://schemas.microsoft.com/office/drawing/2012/chart" uri="{CE6537A1-D6FC-4f65-9D91-7224C49458BB}"/>
                <c:ext xmlns:c16="http://schemas.microsoft.com/office/drawing/2014/chart" uri="{C3380CC4-5D6E-409C-BE32-E72D297353CC}">
                  <c16:uniqueId val="{00000002-5672-4DED-9663-AB6EE443482C}"/>
                </c:ext>
              </c:extLst>
            </c:dLbl>
            <c:dLbl>
              <c:idx val="2"/>
              <c:delete val="1"/>
              <c:extLst>
                <c:ext xmlns:c15="http://schemas.microsoft.com/office/drawing/2012/chart" uri="{CE6537A1-D6FC-4f65-9D91-7224C49458BB}"/>
                <c:ext xmlns:c16="http://schemas.microsoft.com/office/drawing/2014/chart" uri="{C3380CC4-5D6E-409C-BE32-E72D297353CC}">
                  <c16:uniqueId val="{00000003-5672-4DED-9663-AB6EE443482C}"/>
                </c:ext>
              </c:extLst>
            </c:dLbl>
            <c:dLbl>
              <c:idx val="3"/>
              <c:delete val="1"/>
              <c:extLst>
                <c:ext xmlns:c15="http://schemas.microsoft.com/office/drawing/2012/chart" uri="{CE6537A1-D6FC-4f65-9D91-7224C49458BB}"/>
                <c:ext xmlns:c16="http://schemas.microsoft.com/office/drawing/2014/chart" uri="{C3380CC4-5D6E-409C-BE32-E72D297353CC}">
                  <c16:uniqueId val="{00000004-5672-4DED-9663-AB6EE443482C}"/>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672-4DED-9663-AB6EE4434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'44'!$C$25:$G$25</c:f>
              <c:strCache>
                <c:ptCount val="5"/>
                <c:pt idx="0">
                  <c:v>令和2年度</c:v>
                </c:pt>
                <c:pt idx="1">
                  <c:v>令和3年度</c:v>
                </c:pt>
                <c:pt idx="2">
                  <c:v>令和4年度</c:v>
                </c:pt>
                <c:pt idx="3">
                  <c:v>令和5年度</c:v>
                </c:pt>
                <c:pt idx="4">
                  <c:v>令和6年度</c:v>
                </c:pt>
              </c:strCache>
            </c:strRef>
          </c:cat>
          <c:val>
            <c:numRef>
              <c:f>'44'!$C$2:$G$2</c:f>
              <c:numCache>
                <c:formatCode>General</c:formatCode>
                <c:ptCount val="5"/>
                <c:pt idx="0">
                  <c:v>5</c:v>
                </c:pt>
                <c:pt idx="1">
                  <c:v>5</c:v>
                </c:pt>
                <c:pt idx="2">
                  <c:v>5</c:v>
                </c:pt>
                <c:pt idx="3">
                  <c:v>5</c:v>
                </c:pt>
                <c:pt idx="4">
                  <c:v>5</c:v>
                </c:pt>
              </c:numCache>
            </c:numRef>
          </c:val>
          <c:smooth val="0"/>
          <c:extLst>
            <c:ext xmlns:c16="http://schemas.microsoft.com/office/drawing/2014/chart" uri="{C3380CC4-5D6E-409C-BE32-E72D297353CC}">
              <c16:uniqueId val="{00000006-5672-4DED-9663-AB6EE443482C}"/>
            </c:ext>
          </c:extLst>
        </c:ser>
        <c:dLbls>
          <c:showLegendKey val="0"/>
          <c:showVal val="1"/>
          <c:showCatName val="0"/>
          <c:showSerName val="0"/>
          <c:showPercent val="0"/>
          <c:showBubbleSize val="0"/>
        </c:dLbls>
        <c:marker val="1"/>
        <c:smooth val="0"/>
        <c:axId val="486514208"/>
        <c:axId val="486521656"/>
      </c:lineChart>
      <c:catAx>
        <c:axId val="486514208"/>
        <c:scaling>
          <c:orientation val="minMax"/>
        </c:scaling>
        <c:delete val="1"/>
        <c:axPos val="b"/>
        <c:numFmt formatCode="General" sourceLinked="1"/>
        <c:majorTickMark val="out"/>
        <c:minorTickMark val="none"/>
        <c:tickLblPos val="nextTo"/>
        <c:crossAx val="486521656"/>
        <c:crosses val="autoZero"/>
        <c:auto val="1"/>
        <c:lblAlgn val="ctr"/>
        <c:lblOffset val="100"/>
        <c:noMultiLvlLbl val="0"/>
      </c:catAx>
      <c:valAx>
        <c:axId val="486521656"/>
        <c:scaling>
          <c:orientation val="minMax"/>
          <c:max val="7"/>
          <c:min val="0"/>
        </c:scaling>
        <c:delete val="0"/>
        <c:axPos val="l"/>
        <c:majorGridlines>
          <c:spPr>
            <a:ln w="9525" cap="flat" cmpd="sng" algn="ctr">
              <a:solidFill>
                <a:schemeClr val="tx1">
                  <a:lumMod val="15000"/>
                  <a:lumOff val="85000"/>
                </a:schemeClr>
              </a:solidFill>
              <a:round/>
            </a:ln>
            <a:effectLst/>
          </c:spPr>
        </c:majorGridlines>
        <c:numFmt formatCode="#,##0&quot;Ｐ&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4208"/>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'45'!$A$27:$B$27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'45'!$C$1:$G$1</c:f>
              <c:strCache>
                <c:ptCount val="5"/>
                <c:pt idx="0">
                  <c:v>2020年度</c:v>
                </c:pt>
                <c:pt idx="1">
                  <c:v>2021年度</c:v>
                </c:pt>
                <c:pt idx="2">
                  <c:v>2022年度</c:v>
                </c:pt>
                <c:pt idx="3">
                  <c:v>2023年度</c:v>
                </c:pt>
                <c:pt idx="4">
                  <c:v>2024年度</c:v>
                </c:pt>
              </c:strCache>
            </c:strRef>
          </c:cat>
          <c:val>
            <c:numRef>
              <c:f>'45'!$C$27:$G$27</c:f>
              <c:numCache>
                <c:formatCode>#,##0"Ｐ"</c:formatCode>
                <c:ptCount val="5"/>
                <c:pt idx="0" formatCode="&quot;中止&quot;">
                  <c:v>0</c:v>
                </c:pt>
                <c:pt idx="1">
                  <c:v>0</c:v>
                </c:pt>
                <c:pt idx="2">
                  <c:v>0</c:v>
                </c:pt>
                <c:pt idx="3">
                  <c:v>0</c:v>
                </c:pt>
                <c:pt idx="4">
                  <c:v>0</c:v>
                </c:pt>
              </c:numCache>
            </c:numRef>
          </c:val>
          <c:extLst>
            <c:ext xmlns:c16="http://schemas.microsoft.com/office/drawing/2014/chart" uri="{C3380CC4-5D6E-409C-BE32-E72D297353CC}">
              <c16:uniqueId val="{00000000-9519-4D55-A4A4-4C6ADFA4380D}"/>
            </c:ext>
          </c:extLst>
        </c:ser>
        <c:dLbls>
          <c:showLegendKey val="0"/>
          <c:showVal val="1"/>
          <c:showCatName val="0"/>
          <c:showSerName val="0"/>
          <c:showPercent val="0"/>
          <c:showBubbleSize val="0"/>
        </c:dLbls>
        <c:gapWidth val="37"/>
        <c:axId val="486511072"/>
        <c:axId val="486514600"/>
        <c:extLst/>
      </c:barChart>
      <c:lineChart>
        <c:grouping val="standard"/>
        <c:varyColors val="0"/>
        <c:ser>
          <c:idx val="1"/>
          <c:order val="1"/>
          <c:tx>
            <c:strRef>
              <c:f>'45'!$B$2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519-4D55-A4A4-4C6ADFA4380D}"/>
                </c:ext>
              </c:extLst>
            </c:dLbl>
            <c:dLbl>
              <c:idx val="1"/>
              <c:delete val="1"/>
              <c:extLst>
                <c:ext xmlns:c15="http://schemas.microsoft.com/office/drawing/2012/chart" uri="{CE6537A1-D6FC-4f65-9D91-7224C49458BB}"/>
                <c:ext xmlns:c16="http://schemas.microsoft.com/office/drawing/2014/chart" uri="{C3380CC4-5D6E-409C-BE32-E72D297353CC}">
                  <c16:uniqueId val="{00000002-9519-4D55-A4A4-4C6ADFA4380D}"/>
                </c:ext>
              </c:extLst>
            </c:dLbl>
            <c:dLbl>
              <c:idx val="2"/>
              <c:delete val="1"/>
              <c:extLst>
                <c:ext xmlns:c15="http://schemas.microsoft.com/office/drawing/2012/chart" uri="{CE6537A1-D6FC-4f65-9D91-7224C49458BB}"/>
                <c:ext xmlns:c16="http://schemas.microsoft.com/office/drawing/2014/chart" uri="{C3380CC4-5D6E-409C-BE32-E72D297353CC}">
                  <c16:uniqueId val="{00000003-9519-4D55-A4A4-4C6ADFA4380D}"/>
                </c:ext>
              </c:extLst>
            </c:dLbl>
            <c:dLbl>
              <c:idx val="3"/>
              <c:delete val="1"/>
              <c:extLst>
                <c:ext xmlns:c15="http://schemas.microsoft.com/office/drawing/2012/chart" uri="{CE6537A1-D6FC-4f65-9D91-7224C49458BB}"/>
                <c:ext xmlns:c16="http://schemas.microsoft.com/office/drawing/2014/chart" uri="{C3380CC4-5D6E-409C-BE32-E72D297353CC}">
                  <c16:uniqueId val="{00000004-9519-4D55-A4A4-4C6ADFA4380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519-4D55-A4A4-4C6ADFA438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'45'!$C$25:$G$25</c:f>
              <c:strCache>
                <c:ptCount val="5"/>
                <c:pt idx="0">
                  <c:v>令和2年度</c:v>
                </c:pt>
                <c:pt idx="1">
                  <c:v>令和3年度</c:v>
                </c:pt>
                <c:pt idx="2">
                  <c:v>令和4年度</c:v>
                </c:pt>
                <c:pt idx="3">
                  <c:v>令和5年度</c:v>
                </c:pt>
                <c:pt idx="4">
                  <c:v>令和6年度</c:v>
                </c:pt>
              </c:strCache>
            </c:strRef>
          </c:cat>
          <c:val>
            <c:numRef>
              <c:f>'45'!$C$2:$G$2</c:f>
              <c:numCache>
                <c:formatCode>General</c:formatCode>
                <c:ptCount val="5"/>
                <c:pt idx="0">
                  <c:v>5</c:v>
                </c:pt>
                <c:pt idx="1">
                  <c:v>5</c:v>
                </c:pt>
                <c:pt idx="2">
                  <c:v>5</c:v>
                </c:pt>
                <c:pt idx="3">
                  <c:v>5</c:v>
                </c:pt>
                <c:pt idx="4">
                  <c:v>5</c:v>
                </c:pt>
              </c:numCache>
            </c:numRef>
          </c:val>
          <c:smooth val="0"/>
          <c:extLst>
            <c:ext xmlns:c16="http://schemas.microsoft.com/office/drawing/2014/chart" uri="{C3380CC4-5D6E-409C-BE32-E72D297353CC}">
              <c16:uniqueId val="{00000006-9519-4D55-A4A4-4C6ADFA4380D}"/>
            </c:ext>
          </c:extLst>
        </c:ser>
        <c:dLbls>
          <c:showLegendKey val="0"/>
          <c:showVal val="1"/>
          <c:showCatName val="0"/>
          <c:showSerName val="0"/>
          <c:showPercent val="0"/>
          <c:showBubbleSize val="0"/>
        </c:dLbls>
        <c:marker val="1"/>
        <c:smooth val="0"/>
        <c:axId val="486511072"/>
        <c:axId val="486514600"/>
      </c:lineChart>
      <c:catAx>
        <c:axId val="486511072"/>
        <c:scaling>
          <c:orientation val="minMax"/>
        </c:scaling>
        <c:delete val="1"/>
        <c:axPos val="b"/>
        <c:numFmt formatCode="General" sourceLinked="1"/>
        <c:majorTickMark val="out"/>
        <c:minorTickMark val="none"/>
        <c:tickLblPos val="nextTo"/>
        <c:crossAx val="486514600"/>
        <c:crosses val="autoZero"/>
        <c:auto val="1"/>
        <c:lblAlgn val="ctr"/>
        <c:lblOffset val="100"/>
        <c:noMultiLvlLbl val="0"/>
      </c:catAx>
      <c:valAx>
        <c:axId val="486514600"/>
        <c:scaling>
          <c:orientation val="minMax"/>
          <c:max val="7"/>
          <c:min val="0"/>
        </c:scaling>
        <c:delete val="0"/>
        <c:axPos val="l"/>
        <c:majorGridlines>
          <c:spPr>
            <a:ln w="9525" cap="flat" cmpd="sng" algn="ctr">
              <a:solidFill>
                <a:schemeClr val="tx1">
                  <a:lumMod val="15000"/>
                  <a:lumOff val="85000"/>
                </a:schemeClr>
              </a:solidFill>
              <a:round/>
            </a:ln>
            <a:effectLst/>
          </c:spPr>
        </c:majorGridlines>
        <c:numFmt formatCode="#,##0&quot;Ｐ&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1072"/>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'46'!$A$27:$B$27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'46'!$C$1:$G$1</c:f>
              <c:strCache>
                <c:ptCount val="5"/>
                <c:pt idx="0">
                  <c:v>2020年度</c:v>
                </c:pt>
                <c:pt idx="1">
                  <c:v>2021年度</c:v>
                </c:pt>
                <c:pt idx="2">
                  <c:v>2022年度</c:v>
                </c:pt>
                <c:pt idx="3">
                  <c:v>2023年度</c:v>
                </c:pt>
                <c:pt idx="4">
                  <c:v>2024年度</c:v>
                </c:pt>
              </c:strCache>
            </c:strRef>
          </c:cat>
          <c:val>
            <c:numRef>
              <c:f>'46'!$C$27:$G$27</c:f>
              <c:numCache>
                <c:formatCode>0.0"%"</c:formatCode>
                <c:ptCount val="5"/>
                <c:pt idx="0">
                  <c:v>55.9</c:v>
                </c:pt>
                <c:pt idx="1">
                  <c:v>62.2</c:v>
                </c:pt>
                <c:pt idx="2">
                  <c:v>56.1</c:v>
                </c:pt>
                <c:pt idx="3">
                  <c:v>0</c:v>
                </c:pt>
                <c:pt idx="4">
                  <c:v>0</c:v>
                </c:pt>
              </c:numCache>
            </c:numRef>
          </c:val>
          <c:extLst>
            <c:ext xmlns:c16="http://schemas.microsoft.com/office/drawing/2014/chart" uri="{C3380CC4-5D6E-409C-BE32-E72D297353CC}">
              <c16:uniqueId val="{00000000-492E-4607-A159-D1F198953747}"/>
            </c:ext>
          </c:extLst>
        </c:ser>
        <c:dLbls>
          <c:showLegendKey val="0"/>
          <c:showVal val="1"/>
          <c:showCatName val="0"/>
          <c:showSerName val="0"/>
          <c:showPercent val="0"/>
          <c:showBubbleSize val="0"/>
        </c:dLbls>
        <c:gapWidth val="37"/>
        <c:axId val="486516560"/>
        <c:axId val="486516952"/>
        <c:extLst/>
      </c:barChart>
      <c:lineChart>
        <c:grouping val="standard"/>
        <c:varyColors val="0"/>
        <c:ser>
          <c:idx val="1"/>
          <c:order val="1"/>
          <c:tx>
            <c:strRef>
              <c:f>'46'!$B$2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92E-4607-A159-D1F198953747}"/>
                </c:ext>
              </c:extLst>
            </c:dLbl>
            <c:dLbl>
              <c:idx val="1"/>
              <c:delete val="1"/>
              <c:extLst>
                <c:ext xmlns:c15="http://schemas.microsoft.com/office/drawing/2012/chart" uri="{CE6537A1-D6FC-4f65-9D91-7224C49458BB}"/>
                <c:ext xmlns:c16="http://schemas.microsoft.com/office/drawing/2014/chart" uri="{C3380CC4-5D6E-409C-BE32-E72D297353CC}">
                  <c16:uniqueId val="{00000002-492E-4607-A159-D1F198953747}"/>
                </c:ext>
              </c:extLst>
            </c:dLbl>
            <c:dLbl>
              <c:idx val="2"/>
              <c:delete val="1"/>
              <c:extLst>
                <c:ext xmlns:c15="http://schemas.microsoft.com/office/drawing/2012/chart" uri="{CE6537A1-D6FC-4f65-9D91-7224C49458BB}"/>
                <c:ext xmlns:c16="http://schemas.microsoft.com/office/drawing/2014/chart" uri="{C3380CC4-5D6E-409C-BE32-E72D297353CC}">
                  <c16:uniqueId val="{00000003-492E-4607-A159-D1F198953747}"/>
                </c:ext>
              </c:extLst>
            </c:dLbl>
            <c:dLbl>
              <c:idx val="3"/>
              <c:delete val="1"/>
              <c:extLst>
                <c:ext xmlns:c15="http://schemas.microsoft.com/office/drawing/2012/chart" uri="{CE6537A1-D6FC-4f65-9D91-7224C49458BB}"/>
                <c:ext xmlns:c16="http://schemas.microsoft.com/office/drawing/2014/chart" uri="{C3380CC4-5D6E-409C-BE32-E72D297353CC}">
                  <c16:uniqueId val="{00000004-492E-4607-A159-D1F19895374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92E-4607-A159-D1F1989537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'46'!$C$25:$G$25</c:f>
              <c:strCache>
                <c:ptCount val="5"/>
                <c:pt idx="0">
                  <c:v>令和2年度</c:v>
                </c:pt>
                <c:pt idx="1">
                  <c:v>令和3年度</c:v>
                </c:pt>
                <c:pt idx="2">
                  <c:v>令和4年度</c:v>
                </c:pt>
                <c:pt idx="3">
                  <c:v>令和5年度</c:v>
                </c:pt>
                <c:pt idx="4">
                  <c:v>令和6年度</c:v>
                </c:pt>
              </c:strCache>
            </c:strRef>
          </c:cat>
          <c:val>
            <c:numRef>
              <c:f>'46'!$C$2:$G$2</c:f>
              <c:numCache>
                <c:formatCode>General</c:formatCode>
                <c:ptCount val="5"/>
                <c:pt idx="0">
                  <c:v>70</c:v>
                </c:pt>
                <c:pt idx="1">
                  <c:v>70</c:v>
                </c:pt>
                <c:pt idx="2">
                  <c:v>70</c:v>
                </c:pt>
                <c:pt idx="3">
                  <c:v>70</c:v>
                </c:pt>
                <c:pt idx="4">
                  <c:v>70</c:v>
                </c:pt>
              </c:numCache>
            </c:numRef>
          </c:val>
          <c:smooth val="0"/>
          <c:extLst>
            <c:ext xmlns:c16="http://schemas.microsoft.com/office/drawing/2014/chart" uri="{C3380CC4-5D6E-409C-BE32-E72D297353CC}">
              <c16:uniqueId val="{00000006-492E-4607-A159-D1F198953747}"/>
            </c:ext>
          </c:extLst>
        </c:ser>
        <c:dLbls>
          <c:showLegendKey val="0"/>
          <c:showVal val="1"/>
          <c:showCatName val="0"/>
          <c:showSerName val="0"/>
          <c:showPercent val="0"/>
          <c:showBubbleSize val="0"/>
        </c:dLbls>
        <c:marker val="1"/>
        <c:smooth val="0"/>
        <c:axId val="486516560"/>
        <c:axId val="486516952"/>
      </c:lineChart>
      <c:catAx>
        <c:axId val="486516560"/>
        <c:scaling>
          <c:orientation val="minMax"/>
        </c:scaling>
        <c:delete val="1"/>
        <c:axPos val="b"/>
        <c:numFmt formatCode="General" sourceLinked="1"/>
        <c:majorTickMark val="out"/>
        <c:minorTickMark val="none"/>
        <c:tickLblPos val="nextTo"/>
        <c:crossAx val="486516952"/>
        <c:crosses val="autoZero"/>
        <c:auto val="1"/>
        <c:lblAlgn val="ctr"/>
        <c:lblOffset val="100"/>
        <c:noMultiLvlLbl val="0"/>
      </c:catAx>
      <c:valAx>
        <c:axId val="4865169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6560"/>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'47'!$A$27:$B$27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'47'!$C$1:$G$1</c:f>
              <c:strCache>
                <c:ptCount val="5"/>
                <c:pt idx="0">
                  <c:v>2020年度</c:v>
                </c:pt>
                <c:pt idx="1">
                  <c:v>2021年度</c:v>
                </c:pt>
                <c:pt idx="2">
                  <c:v>2022年度</c:v>
                </c:pt>
                <c:pt idx="3">
                  <c:v>2023年度</c:v>
                </c:pt>
                <c:pt idx="4">
                  <c:v>2024年度</c:v>
                </c:pt>
              </c:strCache>
            </c:strRef>
          </c:cat>
          <c:val>
            <c:numRef>
              <c:f>'47'!$C$27:$G$27</c:f>
              <c:numCache>
                <c:formatCode>0"箇所"</c:formatCode>
                <c:ptCount val="5"/>
                <c:pt idx="0">
                  <c:v>7</c:v>
                </c:pt>
                <c:pt idx="1">
                  <c:v>7</c:v>
                </c:pt>
                <c:pt idx="2">
                  <c:v>8</c:v>
                </c:pt>
                <c:pt idx="3">
                  <c:v>0</c:v>
                </c:pt>
                <c:pt idx="4">
                  <c:v>0</c:v>
                </c:pt>
              </c:numCache>
            </c:numRef>
          </c:val>
          <c:extLst>
            <c:ext xmlns:c16="http://schemas.microsoft.com/office/drawing/2014/chart" uri="{C3380CC4-5D6E-409C-BE32-E72D297353CC}">
              <c16:uniqueId val="{00000000-CDB2-4743-8733-09BDC60D33ED}"/>
            </c:ext>
          </c:extLst>
        </c:ser>
        <c:dLbls>
          <c:showLegendKey val="0"/>
          <c:showVal val="1"/>
          <c:showCatName val="0"/>
          <c:showSerName val="0"/>
          <c:showPercent val="0"/>
          <c:showBubbleSize val="0"/>
        </c:dLbls>
        <c:gapWidth val="37"/>
        <c:axId val="486518912"/>
        <c:axId val="313895416"/>
        <c:extLst/>
      </c:barChart>
      <c:lineChart>
        <c:grouping val="standard"/>
        <c:varyColors val="0"/>
        <c:ser>
          <c:idx val="1"/>
          <c:order val="1"/>
          <c:tx>
            <c:strRef>
              <c:f>'47'!$B$2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DB2-4743-8733-09BDC60D33ED}"/>
                </c:ext>
              </c:extLst>
            </c:dLbl>
            <c:dLbl>
              <c:idx val="1"/>
              <c:delete val="1"/>
              <c:extLst>
                <c:ext xmlns:c15="http://schemas.microsoft.com/office/drawing/2012/chart" uri="{CE6537A1-D6FC-4f65-9D91-7224C49458BB}"/>
                <c:ext xmlns:c16="http://schemas.microsoft.com/office/drawing/2014/chart" uri="{C3380CC4-5D6E-409C-BE32-E72D297353CC}">
                  <c16:uniqueId val="{00000002-CDB2-4743-8733-09BDC60D33ED}"/>
                </c:ext>
              </c:extLst>
            </c:dLbl>
            <c:dLbl>
              <c:idx val="2"/>
              <c:delete val="1"/>
              <c:extLst>
                <c:ext xmlns:c15="http://schemas.microsoft.com/office/drawing/2012/chart" uri="{CE6537A1-D6FC-4f65-9D91-7224C49458BB}"/>
                <c:ext xmlns:c16="http://schemas.microsoft.com/office/drawing/2014/chart" uri="{C3380CC4-5D6E-409C-BE32-E72D297353CC}">
                  <c16:uniqueId val="{00000003-CDB2-4743-8733-09BDC60D33ED}"/>
                </c:ext>
              </c:extLst>
            </c:dLbl>
            <c:dLbl>
              <c:idx val="3"/>
              <c:delete val="1"/>
              <c:extLst>
                <c:ext xmlns:c15="http://schemas.microsoft.com/office/drawing/2012/chart" uri="{CE6537A1-D6FC-4f65-9D91-7224C49458BB}"/>
                <c:ext xmlns:c16="http://schemas.microsoft.com/office/drawing/2014/chart" uri="{C3380CC4-5D6E-409C-BE32-E72D297353CC}">
                  <c16:uniqueId val="{00000004-CDB2-4743-8733-09BDC60D33E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DB2-4743-8733-09BDC60D3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'47'!$C$25:$G$25</c:f>
              <c:strCache>
                <c:ptCount val="5"/>
                <c:pt idx="0">
                  <c:v>令和2年度</c:v>
                </c:pt>
                <c:pt idx="1">
                  <c:v>令和3年度</c:v>
                </c:pt>
                <c:pt idx="2">
                  <c:v>令和4年度</c:v>
                </c:pt>
                <c:pt idx="3">
                  <c:v>令和5年度</c:v>
                </c:pt>
                <c:pt idx="4">
                  <c:v>令和6年度</c:v>
                </c:pt>
              </c:strCache>
            </c:strRef>
          </c:cat>
          <c:val>
            <c:numRef>
              <c:f>'47'!$C$2:$G$2</c:f>
              <c:numCache>
                <c:formatCode>General</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6-CDB2-4743-8733-09BDC60D33ED}"/>
            </c:ext>
          </c:extLst>
        </c:ser>
        <c:dLbls>
          <c:showLegendKey val="0"/>
          <c:showVal val="1"/>
          <c:showCatName val="0"/>
          <c:showSerName val="0"/>
          <c:showPercent val="0"/>
          <c:showBubbleSize val="0"/>
        </c:dLbls>
        <c:marker val="1"/>
        <c:smooth val="0"/>
        <c:axId val="486518912"/>
        <c:axId val="313895416"/>
      </c:lineChart>
      <c:catAx>
        <c:axId val="486518912"/>
        <c:scaling>
          <c:orientation val="minMax"/>
        </c:scaling>
        <c:delete val="1"/>
        <c:axPos val="b"/>
        <c:numFmt formatCode="General" sourceLinked="1"/>
        <c:majorTickMark val="out"/>
        <c:minorTickMark val="none"/>
        <c:tickLblPos val="nextTo"/>
        <c:crossAx val="313895416"/>
        <c:crosses val="autoZero"/>
        <c:auto val="1"/>
        <c:lblAlgn val="ctr"/>
        <c:lblOffset val="100"/>
        <c:noMultiLvlLbl val="0"/>
      </c:catAx>
      <c:valAx>
        <c:axId val="313895416"/>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quot;箇所&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518912"/>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'48'!$A$27:$B$27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'48'!$C$1:$G$1</c:f>
              <c:strCache>
                <c:ptCount val="5"/>
                <c:pt idx="0">
                  <c:v>2020年度</c:v>
                </c:pt>
                <c:pt idx="1">
                  <c:v>2021年度</c:v>
                </c:pt>
                <c:pt idx="2">
                  <c:v>2022年度</c:v>
                </c:pt>
                <c:pt idx="3">
                  <c:v>2023年度</c:v>
                </c:pt>
                <c:pt idx="4">
                  <c:v>2024年度</c:v>
                </c:pt>
              </c:strCache>
            </c:strRef>
          </c:cat>
          <c:val>
            <c:numRef>
              <c:f>'48'!$C$27:$G$27</c:f>
              <c:numCache>
                <c:formatCode>0"回"</c:formatCode>
                <c:ptCount val="5"/>
                <c:pt idx="0">
                  <c:v>2</c:v>
                </c:pt>
                <c:pt idx="1">
                  <c:v>3</c:v>
                </c:pt>
                <c:pt idx="2">
                  <c:v>2</c:v>
                </c:pt>
                <c:pt idx="3">
                  <c:v>0</c:v>
                </c:pt>
                <c:pt idx="4">
                  <c:v>0</c:v>
                </c:pt>
              </c:numCache>
            </c:numRef>
          </c:val>
          <c:extLst>
            <c:ext xmlns:c16="http://schemas.microsoft.com/office/drawing/2014/chart" uri="{C3380CC4-5D6E-409C-BE32-E72D297353CC}">
              <c16:uniqueId val="{00000000-A22D-4912-8D6A-218B375F3E4E}"/>
            </c:ext>
          </c:extLst>
        </c:ser>
        <c:dLbls>
          <c:showLegendKey val="0"/>
          <c:showVal val="1"/>
          <c:showCatName val="0"/>
          <c:showSerName val="0"/>
          <c:showPercent val="0"/>
          <c:showBubbleSize val="0"/>
        </c:dLbls>
        <c:gapWidth val="37"/>
        <c:axId val="313893064"/>
        <c:axId val="313892672"/>
        <c:extLst/>
      </c:barChart>
      <c:lineChart>
        <c:grouping val="standard"/>
        <c:varyColors val="0"/>
        <c:ser>
          <c:idx val="1"/>
          <c:order val="1"/>
          <c:tx>
            <c:strRef>
              <c:f>'48'!$B$2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22D-4912-8D6A-218B375F3E4E}"/>
                </c:ext>
              </c:extLst>
            </c:dLbl>
            <c:dLbl>
              <c:idx val="1"/>
              <c:delete val="1"/>
              <c:extLst>
                <c:ext xmlns:c15="http://schemas.microsoft.com/office/drawing/2012/chart" uri="{CE6537A1-D6FC-4f65-9D91-7224C49458BB}"/>
                <c:ext xmlns:c16="http://schemas.microsoft.com/office/drawing/2014/chart" uri="{C3380CC4-5D6E-409C-BE32-E72D297353CC}">
                  <c16:uniqueId val="{00000002-A22D-4912-8D6A-218B375F3E4E}"/>
                </c:ext>
              </c:extLst>
            </c:dLbl>
            <c:dLbl>
              <c:idx val="2"/>
              <c:delete val="1"/>
              <c:extLst>
                <c:ext xmlns:c15="http://schemas.microsoft.com/office/drawing/2012/chart" uri="{CE6537A1-D6FC-4f65-9D91-7224C49458BB}"/>
                <c:ext xmlns:c16="http://schemas.microsoft.com/office/drawing/2014/chart" uri="{C3380CC4-5D6E-409C-BE32-E72D297353CC}">
                  <c16:uniqueId val="{00000003-A22D-4912-8D6A-218B375F3E4E}"/>
                </c:ext>
              </c:extLst>
            </c:dLbl>
            <c:dLbl>
              <c:idx val="3"/>
              <c:delete val="1"/>
              <c:extLst>
                <c:ext xmlns:c15="http://schemas.microsoft.com/office/drawing/2012/chart" uri="{CE6537A1-D6FC-4f65-9D91-7224C49458BB}"/>
                <c:ext xmlns:c16="http://schemas.microsoft.com/office/drawing/2014/chart" uri="{C3380CC4-5D6E-409C-BE32-E72D297353CC}">
                  <c16:uniqueId val="{00000004-A22D-4912-8D6A-218B375F3E4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2D-4912-8D6A-218B375F3E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'48'!$C$25:$G$25</c:f>
              <c:strCache>
                <c:ptCount val="5"/>
                <c:pt idx="0">
                  <c:v>令和2年度</c:v>
                </c:pt>
                <c:pt idx="1">
                  <c:v>令和3年度</c:v>
                </c:pt>
                <c:pt idx="2">
                  <c:v>令和4年度</c:v>
                </c:pt>
                <c:pt idx="3">
                  <c:v>令和5年度</c:v>
                </c:pt>
                <c:pt idx="4">
                  <c:v>令和6年度</c:v>
                </c:pt>
              </c:strCache>
            </c:strRef>
          </c:cat>
          <c:val>
            <c:numRef>
              <c:f>'48'!$C$2:$G$2</c:f>
              <c:numCache>
                <c:formatCode>General</c:formatCode>
                <c:ptCount val="5"/>
                <c:pt idx="0">
                  <c:v>3</c:v>
                </c:pt>
                <c:pt idx="1">
                  <c:v>3</c:v>
                </c:pt>
                <c:pt idx="2">
                  <c:v>3</c:v>
                </c:pt>
                <c:pt idx="3">
                  <c:v>3</c:v>
                </c:pt>
                <c:pt idx="4">
                  <c:v>3</c:v>
                </c:pt>
              </c:numCache>
            </c:numRef>
          </c:val>
          <c:smooth val="0"/>
          <c:extLst>
            <c:ext xmlns:c16="http://schemas.microsoft.com/office/drawing/2014/chart" uri="{C3380CC4-5D6E-409C-BE32-E72D297353CC}">
              <c16:uniqueId val="{00000006-A22D-4912-8D6A-218B375F3E4E}"/>
            </c:ext>
          </c:extLst>
        </c:ser>
        <c:dLbls>
          <c:showLegendKey val="0"/>
          <c:showVal val="1"/>
          <c:showCatName val="0"/>
          <c:showSerName val="0"/>
          <c:showPercent val="0"/>
          <c:showBubbleSize val="0"/>
        </c:dLbls>
        <c:marker val="1"/>
        <c:smooth val="0"/>
        <c:axId val="313893064"/>
        <c:axId val="313892672"/>
      </c:lineChart>
      <c:catAx>
        <c:axId val="313893064"/>
        <c:scaling>
          <c:orientation val="minMax"/>
        </c:scaling>
        <c:delete val="1"/>
        <c:axPos val="b"/>
        <c:numFmt formatCode="General" sourceLinked="1"/>
        <c:majorTickMark val="out"/>
        <c:minorTickMark val="none"/>
        <c:tickLblPos val="nextTo"/>
        <c:crossAx val="313892672"/>
        <c:crosses val="autoZero"/>
        <c:auto val="1"/>
        <c:lblAlgn val="ctr"/>
        <c:lblOffset val="100"/>
        <c:noMultiLvlLbl val="0"/>
      </c:catAx>
      <c:valAx>
        <c:axId val="31389267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quot;回&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3893064"/>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'49'!$A$27:$B$27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'49'!$C$1:$G$1</c:f>
              <c:strCache>
                <c:ptCount val="5"/>
                <c:pt idx="0">
                  <c:v>2020年度</c:v>
                </c:pt>
                <c:pt idx="1">
                  <c:v>2021年度</c:v>
                </c:pt>
                <c:pt idx="2">
                  <c:v>2022年度</c:v>
                </c:pt>
                <c:pt idx="3">
                  <c:v>2023年度</c:v>
                </c:pt>
                <c:pt idx="4">
                  <c:v>2024年度</c:v>
                </c:pt>
              </c:strCache>
            </c:strRef>
          </c:cat>
          <c:val>
            <c:numRef>
              <c:f>'49'!$C$27:$G$27</c:f>
              <c:numCache>
                <c:formatCode>#,##0"台"</c:formatCode>
                <c:ptCount val="5"/>
                <c:pt idx="0">
                  <c:v>3</c:v>
                </c:pt>
                <c:pt idx="1">
                  <c:v>3</c:v>
                </c:pt>
                <c:pt idx="2">
                  <c:v>3</c:v>
                </c:pt>
                <c:pt idx="3">
                  <c:v>0</c:v>
                </c:pt>
                <c:pt idx="4">
                  <c:v>0</c:v>
                </c:pt>
              </c:numCache>
            </c:numRef>
          </c:val>
          <c:extLst>
            <c:ext xmlns:c16="http://schemas.microsoft.com/office/drawing/2014/chart" uri="{C3380CC4-5D6E-409C-BE32-E72D297353CC}">
              <c16:uniqueId val="{00000000-B09A-461C-B300-3E463E99BB1E}"/>
            </c:ext>
          </c:extLst>
        </c:ser>
        <c:dLbls>
          <c:showLegendKey val="0"/>
          <c:showVal val="1"/>
          <c:showCatName val="0"/>
          <c:showSerName val="0"/>
          <c:showPercent val="0"/>
          <c:showBubbleSize val="0"/>
        </c:dLbls>
        <c:gapWidth val="37"/>
        <c:axId val="579978448"/>
        <c:axId val="579984720"/>
        <c:extLst/>
      </c:barChart>
      <c:lineChart>
        <c:grouping val="standard"/>
        <c:varyColors val="0"/>
        <c:ser>
          <c:idx val="1"/>
          <c:order val="1"/>
          <c:tx>
            <c:strRef>
              <c:f>'49'!$B$2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09A-461C-B300-3E463E99BB1E}"/>
                </c:ext>
              </c:extLst>
            </c:dLbl>
            <c:dLbl>
              <c:idx val="1"/>
              <c:delete val="1"/>
              <c:extLst>
                <c:ext xmlns:c15="http://schemas.microsoft.com/office/drawing/2012/chart" uri="{CE6537A1-D6FC-4f65-9D91-7224C49458BB}"/>
                <c:ext xmlns:c16="http://schemas.microsoft.com/office/drawing/2014/chart" uri="{C3380CC4-5D6E-409C-BE32-E72D297353CC}">
                  <c16:uniqueId val="{00000002-B09A-461C-B300-3E463E99BB1E}"/>
                </c:ext>
              </c:extLst>
            </c:dLbl>
            <c:dLbl>
              <c:idx val="2"/>
              <c:delete val="1"/>
              <c:extLst>
                <c:ext xmlns:c15="http://schemas.microsoft.com/office/drawing/2012/chart" uri="{CE6537A1-D6FC-4f65-9D91-7224C49458BB}"/>
                <c:ext xmlns:c16="http://schemas.microsoft.com/office/drawing/2014/chart" uri="{C3380CC4-5D6E-409C-BE32-E72D297353CC}">
                  <c16:uniqueId val="{00000003-B09A-461C-B300-3E463E99BB1E}"/>
                </c:ext>
              </c:extLst>
            </c:dLbl>
            <c:dLbl>
              <c:idx val="3"/>
              <c:delete val="1"/>
              <c:extLst>
                <c:ext xmlns:c15="http://schemas.microsoft.com/office/drawing/2012/chart" uri="{CE6537A1-D6FC-4f65-9D91-7224C49458BB}"/>
                <c:ext xmlns:c16="http://schemas.microsoft.com/office/drawing/2014/chart" uri="{C3380CC4-5D6E-409C-BE32-E72D297353CC}">
                  <c16:uniqueId val="{00000004-B09A-461C-B300-3E463E99BB1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09A-461C-B300-3E463E99BB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'49'!$C$25:$G$25</c:f>
              <c:strCache>
                <c:ptCount val="5"/>
                <c:pt idx="0">
                  <c:v>令和2年度</c:v>
                </c:pt>
                <c:pt idx="1">
                  <c:v>令和3年度</c:v>
                </c:pt>
                <c:pt idx="2">
                  <c:v>令和4年度</c:v>
                </c:pt>
                <c:pt idx="3">
                  <c:v>令和5年度</c:v>
                </c:pt>
                <c:pt idx="4">
                  <c:v>令和6年度</c:v>
                </c:pt>
              </c:strCache>
            </c:strRef>
          </c:cat>
          <c:val>
            <c:numRef>
              <c:f>'49'!$C$2:$G$2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6-B09A-461C-B300-3E463E99BB1E}"/>
            </c:ext>
          </c:extLst>
        </c:ser>
        <c:dLbls>
          <c:showLegendKey val="0"/>
          <c:showVal val="1"/>
          <c:showCatName val="0"/>
          <c:showSerName val="0"/>
          <c:showPercent val="0"/>
          <c:showBubbleSize val="0"/>
        </c:dLbls>
        <c:marker val="1"/>
        <c:smooth val="0"/>
        <c:axId val="579978448"/>
        <c:axId val="579984720"/>
      </c:lineChart>
      <c:catAx>
        <c:axId val="579978448"/>
        <c:scaling>
          <c:orientation val="minMax"/>
        </c:scaling>
        <c:delete val="1"/>
        <c:axPos val="b"/>
        <c:numFmt formatCode="General" sourceLinked="1"/>
        <c:majorTickMark val="out"/>
        <c:minorTickMark val="none"/>
        <c:tickLblPos val="nextTo"/>
        <c:crossAx val="579984720"/>
        <c:crosses val="autoZero"/>
        <c:auto val="1"/>
        <c:lblAlgn val="ctr"/>
        <c:lblOffset val="100"/>
        <c:noMultiLvlLbl val="0"/>
      </c:catAx>
      <c:valAx>
        <c:axId val="579984720"/>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quot;台&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78448"/>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675393569142181E-2"/>
          <c:y val="5.3695949472764966E-2"/>
          <c:w val="0.94128147418624863"/>
          <c:h val="0.91774756830762816"/>
        </c:manualLayout>
      </c:layout>
      <c:barChart>
        <c:barDir val="col"/>
        <c:grouping val="clustered"/>
        <c:varyColors val="0"/>
        <c:ser>
          <c:idx val="0"/>
          <c:order val="0"/>
          <c:tx>
            <c:strRef>
              <c:f>'5'!$A$27:$B$27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'5'!$C$1:$G$1</c:f>
              <c:strCache>
                <c:ptCount val="5"/>
                <c:pt idx="0">
                  <c:v>2020年度</c:v>
                </c:pt>
                <c:pt idx="1">
                  <c:v>2021年度</c:v>
                </c:pt>
                <c:pt idx="2">
                  <c:v>2022年度</c:v>
                </c:pt>
                <c:pt idx="3">
                  <c:v>2023年度</c:v>
                </c:pt>
                <c:pt idx="4">
                  <c:v>2024年度</c:v>
                </c:pt>
              </c:strCache>
            </c:strRef>
          </c:cat>
          <c:val>
            <c:numRef>
              <c:f>'5'!$C$27:$G$27</c:f>
              <c:numCache>
                <c:formatCode>#,##0"人"\("累""計"\)</c:formatCode>
                <c:ptCount val="5"/>
                <c:pt idx="0" formatCode="0&quot;人&quot;">
                  <c:v>1</c:v>
                </c:pt>
                <c:pt idx="1">
                  <c:v>2</c:v>
                </c:pt>
                <c:pt idx="2">
                  <c:v>7</c:v>
                </c:pt>
                <c:pt idx="3">
                  <c:v>0</c:v>
                </c:pt>
                <c:pt idx="4">
                  <c:v>0</c:v>
                </c:pt>
              </c:numCache>
            </c:numRef>
          </c:val>
          <c:extLst>
            <c:ext xmlns:c16="http://schemas.microsoft.com/office/drawing/2014/chart" uri="{C3380CC4-5D6E-409C-BE32-E72D297353CC}">
              <c16:uniqueId val="{00000000-DC60-4BF2-B0F4-95E9B391B1CA}"/>
            </c:ext>
          </c:extLst>
        </c:ser>
        <c:dLbls>
          <c:showLegendKey val="0"/>
          <c:showVal val="1"/>
          <c:showCatName val="0"/>
          <c:showSerName val="0"/>
          <c:showPercent val="0"/>
          <c:showBubbleSize val="0"/>
        </c:dLbls>
        <c:gapWidth val="37"/>
        <c:axId val="318765480"/>
        <c:axId val="318759208"/>
        <c:extLst/>
      </c:barChart>
      <c:lineChart>
        <c:grouping val="standard"/>
        <c:varyColors val="0"/>
        <c:ser>
          <c:idx val="1"/>
          <c:order val="1"/>
          <c:tx>
            <c:strRef>
              <c:f>'5'!$B$2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C60-4BF2-B0F4-95E9B391B1CA}"/>
                </c:ext>
              </c:extLst>
            </c:dLbl>
            <c:dLbl>
              <c:idx val="1"/>
              <c:delete val="1"/>
              <c:extLst>
                <c:ext xmlns:c15="http://schemas.microsoft.com/office/drawing/2012/chart" uri="{CE6537A1-D6FC-4f65-9D91-7224C49458BB}"/>
                <c:ext xmlns:c16="http://schemas.microsoft.com/office/drawing/2014/chart" uri="{C3380CC4-5D6E-409C-BE32-E72D297353CC}">
                  <c16:uniqueId val="{00000002-DC60-4BF2-B0F4-95E9B391B1CA}"/>
                </c:ext>
              </c:extLst>
            </c:dLbl>
            <c:dLbl>
              <c:idx val="2"/>
              <c:delete val="1"/>
              <c:extLst>
                <c:ext xmlns:c15="http://schemas.microsoft.com/office/drawing/2012/chart" uri="{CE6537A1-D6FC-4f65-9D91-7224C49458BB}"/>
                <c:ext xmlns:c16="http://schemas.microsoft.com/office/drawing/2014/chart" uri="{C3380CC4-5D6E-409C-BE32-E72D297353CC}">
                  <c16:uniqueId val="{00000003-DC60-4BF2-B0F4-95E9B391B1CA}"/>
                </c:ext>
              </c:extLst>
            </c:dLbl>
            <c:dLbl>
              <c:idx val="3"/>
              <c:delete val="1"/>
              <c:extLst>
                <c:ext xmlns:c15="http://schemas.microsoft.com/office/drawing/2012/chart" uri="{CE6537A1-D6FC-4f65-9D91-7224C49458BB}"/>
                <c:ext xmlns:c16="http://schemas.microsoft.com/office/drawing/2014/chart" uri="{C3380CC4-5D6E-409C-BE32-E72D297353CC}">
                  <c16:uniqueId val="{00000004-DC60-4BF2-B0F4-95E9B391B1CA}"/>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C60-4BF2-B0F4-95E9B391B1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'5'!$C$25:$G$25</c:f>
              <c:strCache>
                <c:ptCount val="5"/>
                <c:pt idx="0">
                  <c:v>令和2年度</c:v>
                </c:pt>
                <c:pt idx="1">
                  <c:v>令和3年度</c:v>
                </c:pt>
                <c:pt idx="2">
                  <c:v>令和4年度</c:v>
                </c:pt>
                <c:pt idx="3">
                  <c:v>令和5年度</c:v>
                </c:pt>
                <c:pt idx="4">
                  <c:v>令和6年度</c:v>
                </c:pt>
              </c:strCache>
            </c:strRef>
          </c:cat>
          <c:val>
            <c:numRef>
              <c:f>'5'!$C$2:$G$2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6-DC60-4BF2-B0F4-95E9B391B1CA}"/>
            </c:ext>
          </c:extLst>
        </c:ser>
        <c:dLbls>
          <c:showLegendKey val="0"/>
          <c:showVal val="1"/>
          <c:showCatName val="0"/>
          <c:showSerName val="0"/>
          <c:showPercent val="0"/>
          <c:showBubbleSize val="0"/>
        </c:dLbls>
        <c:marker val="1"/>
        <c:smooth val="0"/>
        <c:axId val="318765480"/>
        <c:axId val="318759208"/>
      </c:lineChart>
      <c:catAx>
        <c:axId val="318765480"/>
        <c:scaling>
          <c:orientation val="minMax"/>
        </c:scaling>
        <c:delete val="1"/>
        <c:axPos val="b"/>
        <c:numFmt formatCode="General" sourceLinked="1"/>
        <c:majorTickMark val="out"/>
        <c:minorTickMark val="none"/>
        <c:tickLblPos val="nextTo"/>
        <c:crossAx val="318759208"/>
        <c:crosses val="autoZero"/>
        <c:auto val="1"/>
        <c:lblAlgn val="ctr"/>
        <c:lblOffset val="100"/>
        <c:noMultiLvlLbl val="0"/>
      </c:catAx>
      <c:valAx>
        <c:axId val="318759208"/>
        <c:scaling>
          <c:orientation val="minMax"/>
          <c:max val="24"/>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765480"/>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'50'!$A$27:$B$27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'50'!$C$1:$G$1</c:f>
              <c:strCache>
                <c:ptCount val="5"/>
                <c:pt idx="0">
                  <c:v>2020年度</c:v>
                </c:pt>
                <c:pt idx="1">
                  <c:v>2021年度</c:v>
                </c:pt>
                <c:pt idx="2">
                  <c:v>2022年度</c:v>
                </c:pt>
                <c:pt idx="3">
                  <c:v>2023年度</c:v>
                </c:pt>
                <c:pt idx="4">
                  <c:v>2024年度</c:v>
                </c:pt>
              </c:strCache>
            </c:strRef>
          </c:cat>
          <c:val>
            <c:numRef>
              <c:f>'50'!$C$27:$G$27</c:f>
              <c:numCache>
                <c:formatCode>#,##0"冊"</c:formatCode>
                <c:ptCount val="5"/>
                <c:pt idx="0">
                  <c:v>81</c:v>
                </c:pt>
                <c:pt idx="1">
                  <c:v>93</c:v>
                </c:pt>
                <c:pt idx="2">
                  <c:v>96</c:v>
                </c:pt>
                <c:pt idx="3">
                  <c:v>0</c:v>
                </c:pt>
                <c:pt idx="4">
                  <c:v>0</c:v>
                </c:pt>
              </c:numCache>
            </c:numRef>
          </c:val>
          <c:extLst>
            <c:ext xmlns:c16="http://schemas.microsoft.com/office/drawing/2014/chart" uri="{C3380CC4-5D6E-409C-BE32-E72D297353CC}">
              <c16:uniqueId val="{00000000-2C80-422F-9C5C-3F097A345000}"/>
            </c:ext>
          </c:extLst>
        </c:ser>
        <c:dLbls>
          <c:showLegendKey val="0"/>
          <c:showVal val="1"/>
          <c:showCatName val="0"/>
          <c:showSerName val="0"/>
          <c:showPercent val="0"/>
          <c:showBubbleSize val="0"/>
        </c:dLbls>
        <c:gapWidth val="37"/>
        <c:axId val="579980016"/>
        <c:axId val="579982368"/>
        <c:extLst/>
      </c:barChart>
      <c:lineChart>
        <c:grouping val="standard"/>
        <c:varyColors val="0"/>
        <c:ser>
          <c:idx val="1"/>
          <c:order val="1"/>
          <c:tx>
            <c:strRef>
              <c:f>'50'!$B$2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C80-422F-9C5C-3F097A345000}"/>
                </c:ext>
              </c:extLst>
            </c:dLbl>
            <c:dLbl>
              <c:idx val="1"/>
              <c:delete val="1"/>
              <c:extLst>
                <c:ext xmlns:c15="http://schemas.microsoft.com/office/drawing/2012/chart" uri="{CE6537A1-D6FC-4f65-9D91-7224C49458BB}"/>
                <c:ext xmlns:c16="http://schemas.microsoft.com/office/drawing/2014/chart" uri="{C3380CC4-5D6E-409C-BE32-E72D297353CC}">
                  <c16:uniqueId val="{00000002-2C80-422F-9C5C-3F097A345000}"/>
                </c:ext>
              </c:extLst>
            </c:dLbl>
            <c:dLbl>
              <c:idx val="2"/>
              <c:delete val="1"/>
              <c:extLst>
                <c:ext xmlns:c15="http://schemas.microsoft.com/office/drawing/2012/chart" uri="{CE6537A1-D6FC-4f65-9D91-7224C49458BB}"/>
                <c:ext xmlns:c16="http://schemas.microsoft.com/office/drawing/2014/chart" uri="{C3380CC4-5D6E-409C-BE32-E72D297353CC}">
                  <c16:uniqueId val="{00000003-2C80-422F-9C5C-3F097A345000}"/>
                </c:ext>
              </c:extLst>
            </c:dLbl>
            <c:dLbl>
              <c:idx val="3"/>
              <c:delete val="1"/>
              <c:extLst>
                <c:ext xmlns:c15="http://schemas.microsoft.com/office/drawing/2012/chart" uri="{CE6537A1-D6FC-4f65-9D91-7224C49458BB}"/>
                <c:ext xmlns:c16="http://schemas.microsoft.com/office/drawing/2014/chart" uri="{C3380CC4-5D6E-409C-BE32-E72D297353CC}">
                  <c16:uniqueId val="{00000004-2C80-422F-9C5C-3F097A34500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C80-422F-9C5C-3F097A3450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'50'!$C$25:$G$25</c:f>
              <c:strCache>
                <c:ptCount val="5"/>
                <c:pt idx="0">
                  <c:v>令和2年度</c:v>
                </c:pt>
                <c:pt idx="1">
                  <c:v>令和3年度</c:v>
                </c:pt>
                <c:pt idx="2">
                  <c:v>令和4年度</c:v>
                </c:pt>
                <c:pt idx="3">
                  <c:v>令和5年度</c:v>
                </c:pt>
                <c:pt idx="4">
                  <c:v>令和6年度</c:v>
                </c:pt>
              </c:strCache>
            </c:strRef>
          </c:cat>
          <c:val>
            <c:numRef>
              <c:f>'50'!$C$2:$G$2</c:f>
              <c:numCache>
                <c:formatCode>General</c:formatCode>
                <c:ptCount val="5"/>
                <c:pt idx="0">
                  <c:v>120</c:v>
                </c:pt>
                <c:pt idx="1">
                  <c:v>120</c:v>
                </c:pt>
                <c:pt idx="2">
                  <c:v>120</c:v>
                </c:pt>
                <c:pt idx="3">
                  <c:v>120</c:v>
                </c:pt>
                <c:pt idx="4">
                  <c:v>120</c:v>
                </c:pt>
              </c:numCache>
            </c:numRef>
          </c:val>
          <c:smooth val="0"/>
          <c:extLst>
            <c:ext xmlns:c16="http://schemas.microsoft.com/office/drawing/2014/chart" uri="{C3380CC4-5D6E-409C-BE32-E72D297353CC}">
              <c16:uniqueId val="{00000006-2C80-422F-9C5C-3F097A345000}"/>
            </c:ext>
          </c:extLst>
        </c:ser>
        <c:dLbls>
          <c:showLegendKey val="0"/>
          <c:showVal val="1"/>
          <c:showCatName val="0"/>
          <c:showSerName val="0"/>
          <c:showPercent val="0"/>
          <c:showBubbleSize val="0"/>
        </c:dLbls>
        <c:marker val="1"/>
        <c:smooth val="0"/>
        <c:axId val="579980016"/>
        <c:axId val="579982368"/>
      </c:lineChart>
      <c:catAx>
        <c:axId val="579980016"/>
        <c:scaling>
          <c:orientation val="minMax"/>
        </c:scaling>
        <c:delete val="1"/>
        <c:axPos val="b"/>
        <c:numFmt formatCode="General" sourceLinked="1"/>
        <c:majorTickMark val="out"/>
        <c:minorTickMark val="none"/>
        <c:tickLblPos val="nextTo"/>
        <c:crossAx val="579982368"/>
        <c:crosses val="autoZero"/>
        <c:auto val="1"/>
        <c:lblAlgn val="ctr"/>
        <c:lblOffset val="100"/>
        <c:noMultiLvlLbl val="0"/>
      </c:catAx>
      <c:valAx>
        <c:axId val="579982368"/>
        <c:scaling>
          <c:orientation val="minMax"/>
          <c:max val="175"/>
          <c:min val="0"/>
        </c:scaling>
        <c:delete val="0"/>
        <c:axPos val="l"/>
        <c:majorGridlines>
          <c:spPr>
            <a:ln w="9525" cap="flat" cmpd="sng" algn="ctr">
              <a:solidFill>
                <a:schemeClr val="tx1">
                  <a:lumMod val="15000"/>
                  <a:lumOff val="85000"/>
                </a:schemeClr>
              </a:solidFill>
              <a:round/>
            </a:ln>
            <a:effectLst/>
          </c:spPr>
        </c:majorGridlines>
        <c:numFmt formatCode="#,##0&quot;冊&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80016"/>
        <c:crosses val="autoZero"/>
        <c:crossBetween val="between"/>
        <c:majorUnit val="2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44844334170429"/>
          <c:h val="0.91774756830762816"/>
        </c:manualLayout>
      </c:layout>
      <c:barChart>
        <c:barDir val="col"/>
        <c:grouping val="clustered"/>
        <c:varyColors val="0"/>
        <c:ser>
          <c:idx val="0"/>
          <c:order val="0"/>
          <c:tx>
            <c:strRef>
              <c:f>'51'!$A$27:$B$27</c:f>
              <c:strCache>
                <c:ptCount val="2"/>
                <c:pt idx="0">
                  <c:v>実績値</c:v>
                </c:pt>
              </c:strCache>
            </c:strRef>
          </c:tx>
          <c:spPr>
            <a:solidFill>
              <a:srgbClr val="DFFF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'51'!$C$1:$G$1</c:f>
              <c:strCache>
                <c:ptCount val="5"/>
                <c:pt idx="0">
                  <c:v>2020年度</c:v>
                </c:pt>
                <c:pt idx="1">
                  <c:v>2021年度</c:v>
                </c:pt>
                <c:pt idx="2">
                  <c:v>2022年度</c:v>
                </c:pt>
                <c:pt idx="3">
                  <c:v>2023年度</c:v>
                </c:pt>
                <c:pt idx="4">
                  <c:v>2024年度</c:v>
                </c:pt>
              </c:strCache>
            </c:strRef>
          </c:cat>
          <c:val>
            <c:numRef>
              <c:f>'51'!$C$27:$G$27</c:f>
              <c:numCache>
                <c:formatCode>0.0"%"</c:formatCode>
                <c:ptCount val="5"/>
                <c:pt idx="0">
                  <c:v>21.7</c:v>
                </c:pt>
                <c:pt idx="1">
                  <c:v>23.5</c:v>
                </c:pt>
                <c:pt idx="2">
                  <c:v>17.899999999999999</c:v>
                </c:pt>
                <c:pt idx="3">
                  <c:v>0</c:v>
                </c:pt>
                <c:pt idx="4">
                  <c:v>0</c:v>
                </c:pt>
              </c:numCache>
            </c:numRef>
          </c:val>
          <c:extLst>
            <c:ext xmlns:c16="http://schemas.microsoft.com/office/drawing/2014/chart" uri="{C3380CC4-5D6E-409C-BE32-E72D297353CC}">
              <c16:uniqueId val="{00000000-367A-4000-B1AE-4E82BDDB65E5}"/>
            </c:ext>
          </c:extLst>
        </c:ser>
        <c:dLbls>
          <c:showLegendKey val="0"/>
          <c:showVal val="1"/>
          <c:showCatName val="0"/>
          <c:showSerName val="0"/>
          <c:showPercent val="0"/>
          <c:showBubbleSize val="0"/>
        </c:dLbls>
        <c:gapWidth val="37"/>
        <c:axId val="579980408"/>
        <c:axId val="579977664"/>
        <c:extLst/>
      </c:barChart>
      <c:lineChart>
        <c:grouping val="standard"/>
        <c:varyColors val="0"/>
        <c:ser>
          <c:idx val="1"/>
          <c:order val="1"/>
          <c:tx>
            <c:strRef>
              <c:f>'51'!$B$2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67A-4000-B1AE-4E82BDDB65E5}"/>
                </c:ext>
              </c:extLst>
            </c:dLbl>
            <c:dLbl>
              <c:idx val="1"/>
              <c:delete val="1"/>
              <c:extLst>
                <c:ext xmlns:c15="http://schemas.microsoft.com/office/drawing/2012/chart" uri="{CE6537A1-D6FC-4f65-9D91-7224C49458BB}"/>
                <c:ext xmlns:c16="http://schemas.microsoft.com/office/drawing/2014/chart" uri="{C3380CC4-5D6E-409C-BE32-E72D297353CC}">
                  <c16:uniqueId val="{00000002-367A-4000-B1AE-4E82BDDB65E5}"/>
                </c:ext>
              </c:extLst>
            </c:dLbl>
            <c:dLbl>
              <c:idx val="2"/>
              <c:delete val="1"/>
              <c:extLst>
                <c:ext xmlns:c15="http://schemas.microsoft.com/office/drawing/2012/chart" uri="{CE6537A1-D6FC-4f65-9D91-7224C49458BB}"/>
                <c:ext xmlns:c16="http://schemas.microsoft.com/office/drawing/2014/chart" uri="{C3380CC4-5D6E-409C-BE32-E72D297353CC}">
                  <c16:uniqueId val="{00000003-367A-4000-B1AE-4E82BDDB65E5}"/>
                </c:ext>
              </c:extLst>
            </c:dLbl>
            <c:dLbl>
              <c:idx val="3"/>
              <c:delete val="1"/>
              <c:extLst>
                <c:ext xmlns:c15="http://schemas.microsoft.com/office/drawing/2012/chart" uri="{CE6537A1-D6FC-4f65-9D91-7224C49458BB}"/>
                <c:ext xmlns:c16="http://schemas.microsoft.com/office/drawing/2014/chart" uri="{C3380CC4-5D6E-409C-BE32-E72D297353CC}">
                  <c16:uniqueId val="{00000004-367A-4000-B1AE-4E82BDDB65E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67A-4000-B1AE-4E82BDDB6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'51'!$C$25:$G$25</c:f>
              <c:strCache>
                <c:ptCount val="5"/>
                <c:pt idx="0">
                  <c:v>令和2年度</c:v>
                </c:pt>
                <c:pt idx="1">
                  <c:v>令和3年度</c:v>
                </c:pt>
                <c:pt idx="2">
                  <c:v>令和4年度</c:v>
                </c:pt>
                <c:pt idx="3">
                  <c:v>令和5年度</c:v>
                </c:pt>
                <c:pt idx="4">
                  <c:v>令和6年度</c:v>
                </c:pt>
              </c:strCache>
            </c:strRef>
          </c:cat>
          <c:val>
            <c:numRef>
              <c:f>'51'!$C$2:$G$2</c:f>
              <c:numCache>
                <c:formatCode>General</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6-367A-4000-B1AE-4E82BDDB65E5}"/>
            </c:ext>
          </c:extLst>
        </c:ser>
        <c:dLbls>
          <c:showLegendKey val="0"/>
          <c:showVal val="1"/>
          <c:showCatName val="0"/>
          <c:showSerName val="0"/>
          <c:showPercent val="0"/>
          <c:showBubbleSize val="0"/>
        </c:dLbls>
        <c:marker val="1"/>
        <c:smooth val="0"/>
        <c:axId val="579980408"/>
        <c:axId val="579977664"/>
      </c:lineChart>
      <c:catAx>
        <c:axId val="579980408"/>
        <c:scaling>
          <c:orientation val="minMax"/>
        </c:scaling>
        <c:delete val="1"/>
        <c:axPos val="b"/>
        <c:numFmt formatCode="General" sourceLinked="1"/>
        <c:majorTickMark val="out"/>
        <c:minorTickMark val="none"/>
        <c:tickLblPos val="nextTo"/>
        <c:crossAx val="579977664"/>
        <c:crosses val="autoZero"/>
        <c:auto val="1"/>
        <c:lblAlgn val="ctr"/>
        <c:lblOffset val="100"/>
        <c:noMultiLvlLbl val="0"/>
      </c:catAx>
      <c:valAx>
        <c:axId val="579977664"/>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980408"/>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'52'!$A$27:$B$27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0490-4889-B014-1F717CFEE9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'52'!$C$1:$G$1</c:f>
              <c:strCache>
                <c:ptCount val="5"/>
                <c:pt idx="0">
                  <c:v>2020年度</c:v>
                </c:pt>
                <c:pt idx="1">
                  <c:v>2021年度</c:v>
                </c:pt>
                <c:pt idx="2">
                  <c:v>2022年度</c:v>
                </c:pt>
                <c:pt idx="3">
                  <c:v>2023年度</c:v>
                </c:pt>
                <c:pt idx="4">
                  <c:v>2024年度</c:v>
                </c:pt>
              </c:strCache>
            </c:strRef>
          </c:cat>
          <c:val>
            <c:numRef>
              <c:f>'52'!$C$27:$G$27</c:f>
              <c:numCache>
                <c:formatCode>0"件"\("累""計"\)</c:formatCode>
                <c:ptCount val="5"/>
                <c:pt idx="0" formatCode="#,##0&quot;件&quot;">
                  <c:v>61</c:v>
                </c:pt>
                <c:pt idx="1">
                  <c:v>108</c:v>
                </c:pt>
                <c:pt idx="2">
                  <c:v>168</c:v>
                </c:pt>
                <c:pt idx="3">
                  <c:v>0</c:v>
                </c:pt>
                <c:pt idx="4">
                  <c:v>0</c:v>
                </c:pt>
              </c:numCache>
            </c:numRef>
          </c:val>
          <c:extLst>
            <c:ext xmlns:c16="http://schemas.microsoft.com/office/drawing/2014/chart" uri="{C3380CC4-5D6E-409C-BE32-E72D297353CC}">
              <c16:uniqueId val="{00000002-0490-4889-B014-1F717CFEE99C}"/>
            </c:ext>
          </c:extLst>
        </c:ser>
        <c:dLbls>
          <c:showLegendKey val="0"/>
          <c:showVal val="1"/>
          <c:showCatName val="0"/>
          <c:showSerName val="0"/>
          <c:showPercent val="0"/>
          <c:showBubbleSize val="0"/>
        </c:dLbls>
        <c:gapWidth val="37"/>
        <c:axId val="522668448"/>
        <c:axId val="522667272"/>
        <c:extLst/>
      </c:barChart>
      <c:lineChart>
        <c:grouping val="standard"/>
        <c:varyColors val="0"/>
        <c:ser>
          <c:idx val="1"/>
          <c:order val="1"/>
          <c:tx>
            <c:strRef>
              <c:f>'52'!$B$2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0490-4889-B014-1F717CFEE99C}"/>
                </c:ext>
              </c:extLst>
            </c:dLbl>
            <c:dLbl>
              <c:idx val="1"/>
              <c:delete val="1"/>
              <c:extLst>
                <c:ext xmlns:c15="http://schemas.microsoft.com/office/drawing/2012/chart" uri="{CE6537A1-D6FC-4f65-9D91-7224C49458BB}"/>
                <c:ext xmlns:c16="http://schemas.microsoft.com/office/drawing/2014/chart" uri="{C3380CC4-5D6E-409C-BE32-E72D297353CC}">
                  <c16:uniqueId val="{00000004-0490-4889-B014-1F717CFEE99C}"/>
                </c:ext>
              </c:extLst>
            </c:dLbl>
            <c:dLbl>
              <c:idx val="2"/>
              <c:delete val="1"/>
              <c:extLst>
                <c:ext xmlns:c15="http://schemas.microsoft.com/office/drawing/2012/chart" uri="{CE6537A1-D6FC-4f65-9D91-7224C49458BB}"/>
                <c:ext xmlns:c16="http://schemas.microsoft.com/office/drawing/2014/chart" uri="{C3380CC4-5D6E-409C-BE32-E72D297353CC}">
                  <c16:uniqueId val="{00000005-0490-4889-B014-1F717CFEE99C}"/>
                </c:ext>
              </c:extLst>
            </c:dLbl>
            <c:dLbl>
              <c:idx val="3"/>
              <c:delete val="1"/>
              <c:extLst>
                <c:ext xmlns:c15="http://schemas.microsoft.com/office/drawing/2012/chart" uri="{CE6537A1-D6FC-4f65-9D91-7224C49458BB}"/>
                <c:ext xmlns:c16="http://schemas.microsoft.com/office/drawing/2014/chart" uri="{C3380CC4-5D6E-409C-BE32-E72D297353CC}">
                  <c16:uniqueId val="{00000006-0490-4889-B014-1F717CFEE99C}"/>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490-4889-B014-1F717CFEE9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'52'!$C$25:$G$25</c:f>
              <c:strCache>
                <c:ptCount val="5"/>
                <c:pt idx="0">
                  <c:v>令和2年度</c:v>
                </c:pt>
                <c:pt idx="1">
                  <c:v>令和3年度</c:v>
                </c:pt>
                <c:pt idx="2">
                  <c:v>令和4年度</c:v>
                </c:pt>
                <c:pt idx="3">
                  <c:v>令和5年度</c:v>
                </c:pt>
                <c:pt idx="4">
                  <c:v>令和6年度</c:v>
                </c:pt>
              </c:strCache>
            </c:strRef>
          </c:cat>
          <c:val>
            <c:numRef>
              <c:f>'52'!$C$2:$G$2</c:f>
              <c:numCache>
                <c:formatCode>General</c:formatCode>
                <c:ptCount val="5"/>
                <c:pt idx="0">
                  <c:v>150</c:v>
                </c:pt>
                <c:pt idx="1">
                  <c:v>150</c:v>
                </c:pt>
                <c:pt idx="2">
                  <c:v>150</c:v>
                </c:pt>
                <c:pt idx="3">
                  <c:v>150</c:v>
                </c:pt>
                <c:pt idx="4">
                  <c:v>150</c:v>
                </c:pt>
              </c:numCache>
            </c:numRef>
          </c:val>
          <c:smooth val="0"/>
          <c:extLst>
            <c:ext xmlns:c16="http://schemas.microsoft.com/office/drawing/2014/chart" uri="{C3380CC4-5D6E-409C-BE32-E72D297353CC}">
              <c16:uniqueId val="{00000008-0490-4889-B014-1F717CFEE99C}"/>
            </c:ext>
          </c:extLst>
        </c:ser>
        <c:dLbls>
          <c:showLegendKey val="0"/>
          <c:showVal val="1"/>
          <c:showCatName val="0"/>
          <c:showSerName val="0"/>
          <c:showPercent val="0"/>
          <c:showBubbleSize val="0"/>
        </c:dLbls>
        <c:marker val="1"/>
        <c:smooth val="0"/>
        <c:axId val="522668448"/>
        <c:axId val="522667272"/>
      </c:lineChart>
      <c:catAx>
        <c:axId val="522668448"/>
        <c:scaling>
          <c:orientation val="minMax"/>
        </c:scaling>
        <c:delete val="1"/>
        <c:axPos val="b"/>
        <c:numFmt formatCode="General" sourceLinked="1"/>
        <c:majorTickMark val="out"/>
        <c:minorTickMark val="none"/>
        <c:tickLblPos val="nextTo"/>
        <c:crossAx val="522667272"/>
        <c:crosses val="autoZero"/>
        <c:auto val="1"/>
        <c:lblAlgn val="ctr"/>
        <c:lblOffset val="100"/>
        <c:noMultiLvlLbl val="0"/>
      </c:catAx>
      <c:valAx>
        <c:axId val="5226672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68448"/>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'53'!$A$27:$B$27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C920-4F04-B3F4-20C953D410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'53'!$C$1:$G$1</c:f>
              <c:strCache>
                <c:ptCount val="5"/>
                <c:pt idx="0">
                  <c:v>2020年度</c:v>
                </c:pt>
                <c:pt idx="1">
                  <c:v>2021年度</c:v>
                </c:pt>
                <c:pt idx="2">
                  <c:v>2022年度</c:v>
                </c:pt>
                <c:pt idx="3">
                  <c:v>2023年度</c:v>
                </c:pt>
                <c:pt idx="4">
                  <c:v>2024年度</c:v>
                </c:pt>
              </c:strCache>
            </c:strRef>
          </c:cat>
          <c:val>
            <c:numRef>
              <c:f>'53'!$C$27:$G$27</c:f>
              <c:numCache>
                <c:formatCode>0"人"\("累""計"\)</c:formatCode>
                <c:ptCount val="5"/>
                <c:pt idx="0" formatCode="#,##0&quot;人&quot;">
                  <c:v>32</c:v>
                </c:pt>
                <c:pt idx="1">
                  <c:v>55</c:v>
                </c:pt>
                <c:pt idx="2">
                  <c:v>80</c:v>
                </c:pt>
                <c:pt idx="3">
                  <c:v>0</c:v>
                </c:pt>
                <c:pt idx="4">
                  <c:v>0</c:v>
                </c:pt>
              </c:numCache>
            </c:numRef>
          </c:val>
          <c:extLst>
            <c:ext xmlns:c16="http://schemas.microsoft.com/office/drawing/2014/chart" uri="{C3380CC4-5D6E-409C-BE32-E72D297353CC}">
              <c16:uniqueId val="{00000002-C920-4F04-B3F4-20C953D41019}"/>
            </c:ext>
          </c:extLst>
        </c:ser>
        <c:dLbls>
          <c:showLegendKey val="0"/>
          <c:showVal val="1"/>
          <c:showCatName val="0"/>
          <c:showSerName val="0"/>
          <c:showPercent val="0"/>
          <c:showBubbleSize val="0"/>
        </c:dLbls>
        <c:gapWidth val="37"/>
        <c:axId val="522668840"/>
        <c:axId val="522674328"/>
        <c:extLst/>
      </c:barChart>
      <c:lineChart>
        <c:grouping val="standard"/>
        <c:varyColors val="0"/>
        <c:ser>
          <c:idx val="1"/>
          <c:order val="1"/>
          <c:tx>
            <c:strRef>
              <c:f>'53'!$B$2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C920-4F04-B3F4-20C953D41019}"/>
                </c:ext>
              </c:extLst>
            </c:dLbl>
            <c:dLbl>
              <c:idx val="1"/>
              <c:delete val="1"/>
              <c:extLst>
                <c:ext xmlns:c15="http://schemas.microsoft.com/office/drawing/2012/chart" uri="{CE6537A1-D6FC-4f65-9D91-7224C49458BB}"/>
                <c:ext xmlns:c16="http://schemas.microsoft.com/office/drawing/2014/chart" uri="{C3380CC4-5D6E-409C-BE32-E72D297353CC}">
                  <c16:uniqueId val="{00000004-C920-4F04-B3F4-20C953D41019}"/>
                </c:ext>
              </c:extLst>
            </c:dLbl>
            <c:dLbl>
              <c:idx val="2"/>
              <c:delete val="1"/>
              <c:extLst>
                <c:ext xmlns:c15="http://schemas.microsoft.com/office/drawing/2012/chart" uri="{CE6537A1-D6FC-4f65-9D91-7224C49458BB}"/>
                <c:ext xmlns:c16="http://schemas.microsoft.com/office/drawing/2014/chart" uri="{C3380CC4-5D6E-409C-BE32-E72D297353CC}">
                  <c16:uniqueId val="{00000005-C920-4F04-B3F4-20C953D41019}"/>
                </c:ext>
              </c:extLst>
            </c:dLbl>
            <c:dLbl>
              <c:idx val="3"/>
              <c:delete val="1"/>
              <c:extLst>
                <c:ext xmlns:c15="http://schemas.microsoft.com/office/drawing/2012/chart" uri="{CE6537A1-D6FC-4f65-9D91-7224C49458BB}"/>
                <c:ext xmlns:c16="http://schemas.microsoft.com/office/drawing/2014/chart" uri="{C3380CC4-5D6E-409C-BE32-E72D297353CC}">
                  <c16:uniqueId val="{00000006-C920-4F04-B3F4-20C953D41019}"/>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920-4F04-B3F4-20C953D410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'53'!$C$25:$G$25</c:f>
              <c:strCache>
                <c:ptCount val="5"/>
                <c:pt idx="0">
                  <c:v>令和2年度</c:v>
                </c:pt>
                <c:pt idx="1">
                  <c:v>令和3年度</c:v>
                </c:pt>
                <c:pt idx="2">
                  <c:v>令和4年度</c:v>
                </c:pt>
                <c:pt idx="3">
                  <c:v>令和5年度</c:v>
                </c:pt>
                <c:pt idx="4">
                  <c:v>令和6年度</c:v>
                </c:pt>
              </c:strCache>
            </c:strRef>
          </c:cat>
          <c:val>
            <c:numRef>
              <c:f>'53'!$C$2:$G$2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8-C920-4F04-B3F4-20C953D41019}"/>
            </c:ext>
          </c:extLst>
        </c:ser>
        <c:dLbls>
          <c:showLegendKey val="0"/>
          <c:showVal val="1"/>
          <c:showCatName val="0"/>
          <c:showSerName val="0"/>
          <c:showPercent val="0"/>
          <c:showBubbleSize val="0"/>
        </c:dLbls>
        <c:marker val="1"/>
        <c:smooth val="0"/>
        <c:axId val="522668840"/>
        <c:axId val="522674328"/>
      </c:lineChart>
      <c:catAx>
        <c:axId val="522668840"/>
        <c:scaling>
          <c:orientation val="minMax"/>
        </c:scaling>
        <c:delete val="1"/>
        <c:axPos val="b"/>
        <c:numFmt formatCode="General" sourceLinked="1"/>
        <c:majorTickMark val="out"/>
        <c:minorTickMark val="none"/>
        <c:tickLblPos val="nextTo"/>
        <c:crossAx val="522674328"/>
        <c:crosses val="autoZero"/>
        <c:auto val="1"/>
        <c:lblAlgn val="ctr"/>
        <c:lblOffset val="100"/>
        <c:noMultiLvlLbl val="0"/>
      </c:catAx>
      <c:valAx>
        <c:axId val="522674328"/>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68840"/>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'54'!$A$27:$B$27</c:f>
              <c:strCache>
                <c:ptCount val="2"/>
                <c:pt idx="0">
                  <c:v>実績値</c:v>
                </c:pt>
              </c:strCache>
            </c:strRef>
          </c:tx>
          <c:spPr>
            <a:solidFill>
              <a:srgbClr val="FFCCFF"/>
            </a:solidFill>
            <a:ln>
              <a:noFill/>
            </a:ln>
            <a:effectLst/>
          </c:spPr>
          <c:invertIfNegative val="0"/>
          <c:dPt>
            <c:idx val="0"/>
            <c:invertIfNegative val="0"/>
            <c:bubble3D val="0"/>
            <c:spPr>
              <a:solidFill>
                <a:srgbClr val="FFCCFF"/>
              </a:solidFill>
              <a:ln>
                <a:noFill/>
              </a:ln>
              <a:effectLst/>
            </c:spPr>
            <c:extLst>
              <c:ext xmlns:c16="http://schemas.microsoft.com/office/drawing/2014/chart" uri="{C3380CC4-5D6E-409C-BE32-E72D297353CC}">
                <c16:uniqueId val="{00000001-59D9-4457-B8F4-AE0845F3BF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'54'!$C$1:$G$1</c:f>
              <c:strCache>
                <c:ptCount val="5"/>
                <c:pt idx="0">
                  <c:v>2020年度</c:v>
                </c:pt>
                <c:pt idx="1">
                  <c:v>2021年度</c:v>
                </c:pt>
                <c:pt idx="2">
                  <c:v>2022年度</c:v>
                </c:pt>
                <c:pt idx="3">
                  <c:v>2023年度</c:v>
                </c:pt>
                <c:pt idx="4">
                  <c:v>2024年度</c:v>
                </c:pt>
              </c:strCache>
            </c:strRef>
          </c:cat>
          <c:val>
            <c:numRef>
              <c:f>'54'!$C$27:$G$27</c:f>
              <c:numCache>
                <c:formatCode>#,##0"戸"\("累""計"\)</c:formatCode>
                <c:ptCount val="5"/>
                <c:pt idx="0" formatCode="#,##0&quot;戸&quot;">
                  <c:v>0</c:v>
                </c:pt>
                <c:pt idx="1">
                  <c:v>0</c:v>
                </c:pt>
                <c:pt idx="2">
                  <c:v>23</c:v>
                </c:pt>
                <c:pt idx="3" formatCode="#,##0&quot;戸&quot;">
                  <c:v>0</c:v>
                </c:pt>
                <c:pt idx="4" formatCode="#,##0&quot;戸&quot;">
                  <c:v>0</c:v>
                </c:pt>
              </c:numCache>
            </c:numRef>
          </c:val>
          <c:extLst>
            <c:ext xmlns:c16="http://schemas.microsoft.com/office/drawing/2014/chart" uri="{C3380CC4-5D6E-409C-BE32-E72D297353CC}">
              <c16:uniqueId val="{00000002-59D9-4457-B8F4-AE0845F3BFC6}"/>
            </c:ext>
          </c:extLst>
        </c:ser>
        <c:dLbls>
          <c:showLegendKey val="0"/>
          <c:showVal val="1"/>
          <c:showCatName val="0"/>
          <c:showSerName val="0"/>
          <c:showPercent val="0"/>
          <c:showBubbleSize val="0"/>
        </c:dLbls>
        <c:gapWidth val="37"/>
        <c:axId val="522679816"/>
        <c:axId val="522682952"/>
        <c:extLst/>
      </c:barChart>
      <c:lineChart>
        <c:grouping val="standard"/>
        <c:varyColors val="0"/>
        <c:ser>
          <c:idx val="1"/>
          <c:order val="1"/>
          <c:tx>
            <c:strRef>
              <c:f>'54'!$B$2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59D9-4457-B8F4-AE0845F3BFC6}"/>
                </c:ext>
              </c:extLst>
            </c:dLbl>
            <c:dLbl>
              <c:idx val="1"/>
              <c:delete val="1"/>
              <c:extLst>
                <c:ext xmlns:c15="http://schemas.microsoft.com/office/drawing/2012/chart" uri="{CE6537A1-D6FC-4f65-9D91-7224C49458BB}"/>
                <c:ext xmlns:c16="http://schemas.microsoft.com/office/drawing/2014/chart" uri="{C3380CC4-5D6E-409C-BE32-E72D297353CC}">
                  <c16:uniqueId val="{00000004-59D9-4457-B8F4-AE0845F3BFC6}"/>
                </c:ext>
              </c:extLst>
            </c:dLbl>
            <c:dLbl>
              <c:idx val="2"/>
              <c:delete val="1"/>
              <c:extLst>
                <c:ext xmlns:c15="http://schemas.microsoft.com/office/drawing/2012/chart" uri="{CE6537A1-D6FC-4f65-9D91-7224C49458BB}"/>
                <c:ext xmlns:c16="http://schemas.microsoft.com/office/drawing/2014/chart" uri="{C3380CC4-5D6E-409C-BE32-E72D297353CC}">
                  <c16:uniqueId val="{00000005-59D9-4457-B8F4-AE0845F3BFC6}"/>
                </c:ext>
              </c:extLst>
            </c:dLbl>
            <c:dLbl>
              <c:idx val="3"/>
              <c:delete val="1"/>
              <c:extLst>
                <c:ext xmlns:c15="http://schemas.microsoft.com/office/drawing/2012/chart" uri="{CE6537A1-D6FC-4f65-9D91-7224C49458BB}"/>
                <c:ext xmlns:c16="http://schemas.microsoft.com/office/drawing/2014/chart" uri="{C3380CC4-5D6E-409C-BE32-E72D297353CC}">
                  <c16:uniqueId val="{00000006-59D9-4457-B8F4-AE0845F3BFC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9D9-4457-B8F4-AE0845F3BF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'54'!$C$25:$G$25</c:f>
              <c:strCache>
                <c:ptCount val="5"/>
                <c:pt idx="0">
                  <c:v>令和2年度</c:v>
                </c:pt>
                <c:pt idx="1">
                  <c:v>令和3年度</c:v>
                </c:pt>
                <c:pt idx="2">
                  <c:v>令和4年度</c:v>
                </c:pt>
                <c:pt idx="3">
                  <c:v>令和5年度</c:v>
                </c:pt>
                <c:pt idx="4">
                  <c:v>令和6年度</c:v>
                </c:pt>
              </c:strCache>
            </c:strRef>
          </c:cat>
          <c:val>
            <c:numRef>
              <c:f>'54'!$C$2:$G$2</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8-59D9-4457-B8F4-AE0845F3BFC6}"/>
            </c:ext>
          </c:extLst>
        </c:ser>
        <c:dLbls>
          <c:showLegendKey val="0"/>
          <c:showVal val="1"/>
          <c:showCatName val="0"/>
          <c:showSerName val="0"/>
          <c:showPercent val="0"/>
          <c:showBubbleSize val="0"/>
        </c:dLbls>
        <c:marker val="1"/>
        <c:smooth val="0"/>
        <c:axId val="522679816"/>
        <c:axId val="522682952"/>
      </c:lineChart>
      <c:catAx>
        <c:axId val="522679816"/>
        <c:scaling>
          <c:orientation val="minMax"/>
        </c:scaling>
        <c:delete val="1"/>
        <c:axPos val="b"/>
        <c:numFmt formatCode="General" sourceLinked="1"/>
        <c:majorTickMark val="out"/>
        <c:minorTickMark val="none"/>
        <c:tickLblPos val="nextTo"/>
        <c:crossAx val="522682952"/>
        <c:crosses val="autoZero"/>
        <c:auto val="1"/>
        <c:lblAlgn val="ctr"/>
        <c:lblOffset val="100"/>
        <c:noMultiLvlLbl val="0"/>
      </c:catAx>
      <c:valAx>
        <c:axId val="522682952"/>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quot;戸&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79816"/>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'55'!$A$27:$B$27</c:f>
              <c:strCache>
                <c:ptCount val="2"/>
                <c:pt idx="0">
                  <c:v>実績値</c:v>
                </c:pt>
              </c:strCache>
            </c:strRef>
          </c:tx>
          <c:spPr>
            <a:solidFill>
              <a:srgbClr val="DFFFCD"/>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9EF5-499D-A592-EDFC5D7290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'55'!$C$1:$G$1</c:f>
              <c:strCache>
                <c:ptCount val="5"/>
                <c:pt idx="0">
                  <c:v>2020年度</c:v>
                </c:pt>
                <c:pt idx="1">
                  <c:v>2021年度</c:v>
                </c:pt>
                <c:pt idx="2">
                  <c:v>2022年度</c:v>
                </c:pt>
                <c:pt idx="3">
                  <c:v>2023年度</c:v>
                </c:pt>
                <c:pt idx="4">
                  <c:v>2024年度</c:v>
                </c:pt>
              </c:strCache>
            </c:strRef>
          </c:cat>
          <c:val>
            <c:numRef>
              <c:f>'55'!$C$27:$G$27</c:f>
              <c:numCache>
                <c:formatCode>0"箇所"</c:formatCode>
                <c:ptCount val="5"/>
                <c:pt idx="0">
                  <c:v>0</c:v>
                </c:pt>
                <c:pt idx="1">
                  <c:v>0</c:v>
                </c:pt>
                <c:pt idx="2">
                  <c:v>0</c:v>
                </c:pt>
                <c:pt idx="3">
                  <c:v>0</c:v>
                </c:pt>
                <c:pt idx="4">
                  <c:v>0</c:v>
                </c:pt>
              </c:numCache>
            </c:numRef>
          </c:val>
          <c:extLst>
            <c:ext xmlns:c16="http://schemas.microsoft.com/office/drawing/2014/chart" uri="{C3380CC4-5D6E-409C-BE32-E72D297353CC}">
              <c16:uniqueId val="{00000002-9EF5-499D-A592-EDFC5D72908E}"/>
            </c:ext>
          </c:extLst>
        </c:ser>
        <c:dLbls>
          <c:showLegendKey val="0"/>
          <c:showVal val="1"/>
          <c:showCatName val="0"/>
          <c:showSerName val="0"/>
          <c:showPercent val="0"/>
          <c:showBubbleSize val="0"/>
        </c:dLbls>
        <c:gapWidth val="37"/>
        <c:axId val="522678640"/>
        <c:axId val="522684912"/>
        <c:extLst/>
      </c:barChart>
      <c:lineChart>
        <c:grouping val="standard"/>
        <c:varyColors val="0"/>
        <c:ser>
          <c:idx val="1"/>
          <c:order val="1"/>
          <c:tx>
            <c:strRef>
              <c:f>'55'!$B$2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9EF5-499D-A592-EDFC5D72908E}"/>
                </c:ext>
              </c:extLst>
            </c:dLbl>
            <c:dLbl>
              <c:idx val="1"/>
              <c:delete val="1"/>
              <c:extLst>
                <c:ext xmlns:c15="http://schemas.microsoft.com/office/drawing/2012/chart" uri="{CE6537A1-D6FC-4f65-9D91-7224C49458BB}"/>
                <c:ext xmlns:c16="http://schemas.microsoft.com/office/drawing/2014/chart" uri="{C3380CC4-5D6E-409C-BE32-E72D297353CC}">
                  <c16:uniqueId val="{00000004-9EF5-499D-A592-EDFC5D72908E}"/>
                </c:ext>
              </c:extLst>
            </c:dLbl>
            <c:dLbl>
              <c:idx val="2"/>
              <c:delete val="1"/>
              <c:extLst>
                <c:ext xmlns:c15="http://schemas.microsoft.com/office/drawing/2012/chart" uri="{CE6537A1-D6FC-4f65-9D91-7224C49458BB}"/>
                <c:ext xmlns:c16="http://schemas.microsoft.com/office/drawing/2014/chart" uri="{C3380CC4-5D6E-409C-BE32-E72D297353CC}">
                  <c16:uniqueId val="{00000005-9EF5-499D-A592-EDFC5D72908E}"/>
                </c:ext>
              </c:extLst>
            </c:dLbl>
            <c:dLbl>
              <c:idx val="3"/>
              <c:delete val="1"/>
              <c:extLst>
                <c:ext xmlns:c15="http://schemas.microsoft.com/office/drawing/2012/chart" uri="{CE6537A1-D6FC-4f65-9D91-7224C49458BB}"/>
                <c:ext xmlns:c16="http://schemas.microsoft.com/office/drawing/2014/chart" uri="{C3380CC4-5D6E-409C-BE32-E72D297353CC}">
                  <c16:uniqueId val="{00000006-9EF5-499D-A592-EDFC5D72908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EF5-499D-A592-EDFC5D7290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'55'!$C$25:$G$25</c:f>
              <c:strCache>
                <c:ptCount val="5"/>
                <c:pt idx="0">
                  <c:v>令和2年度</c:v>
                </c:pt>
                <c:pt idx="1">
                  <c:v>令和3年度</c:v>
                </c:pt>
                <c:pt idx="2">
                  <c:v>令和4年度</c:v>
                </c:pt>
                <c:pt idx="3">
                  <c:v>令和5年度</c:v>
                </c:pt>
                <c:pt idx="4">
                  <c:v>令和6年度</c:v>
                </c:pt>
              </c:strCache>
            </c:strRef>
          </c:cat>
          <c:val>
            <c:numRef>
              <c:f>'55'!$C$2:$G$2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8-9EF5-499D-A592-EDFC5D72908E}"/>
            </c:ext>
          </c:extLst>
        </c:ser>
        <c:dLbls>
          <c:showLegendKey val="0"/>
          <c:showVal val="1"/>
          <c:showCatName val="0"/>
          <c:showSerName val="0"/>
          <c:showPercent val="0"/>
          <c:showBubbleSize val="0"/>
        </c:dLbls>
        <c:marker val="1"/>
        <c:smooth val="0"/>
        <c:axId val="522678640"/>
        <c:axId val="522684912"/>
      </c:lineChart>
      <c:catAx>
        <c:axId val="522678640"/>
        <c:scaling>
          <c:orientation val="minMax"/>
        </c:scaling>
        <c:delete val="1"/>
        <c:axPos val="b"/>
        <c:numFmt formatCode="General" sourceLinked="1"/>
        <c:majorTickMark val="out"/>
        <c:minorTickMark val="none"/>
        <c:tickLblPos val="nextTo"/>
        <c:crossAx val="522684912"/>
        <c:crosses val="autoZero"/>
        <c:auto val="1"/>
        <c:lblAlgn val="ctr"/>
        <c:lblOffset val="100"/>
        <c:noMultiLvlLbl val="0"/>
      </c:catAx>
      <c:valAx>
        <c:axId val="522684912"/>
        <c:scaling>
          <c:orientation val="minMax"/>
          <c:max val="2"/>
          <c:min val="0"/>
        </c:scaling>
        <c:delete val="0"/>
        <c:axPos val="l"/>
        <c:majorGridlines>
          <c:spPr>
            <a:ln w="9525" cap="flat" cmpd="sng" algn="ctr">
              <a:solidFill>
                <a:schemeClr val="tx1">
                  <a:lumMod val="15000"/>
                  <a:lumOff val="85000"/>
                </a:schemeClr>
              </a:solidFill>
              <a:round/>
            </a:ln>
            <a:effectLst/>
          </c:spPr>
        </c:majorGridlines>
        <c:numFmt formatCode="0&quot;箇所&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78640"/>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'56'!$A$27:$B$27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30D2-4C61-AC10-71B2ED2853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'56'!$C$1:$G$1</c:f>
              <c:strCache>
                <c:ptCount val="5"/>
                <c:pt idx="0">
                  <c:v>2020年度</c:v>
                </c:pt>
                <c:pt idx="1">
                  <c:v>2021年度</c:v>
                </c:pt>
                <c:pt idx="2">
                  <c:v>2022年度</c:v>
                </c:pt>
                <c:pt idx="3">
                  <c:v>2023年度</c:v>
                </c:pt>
                <c:pt idx="4">
                  <c:v>2024年度</c:v>
                </c:pt>
              </c:strCache>
            </c:strRef>
          </c:cat>
          <c:val>
            <c:numRef>
              <c:f>'56'!$C$27:$G$27</c:f>
              <c:numCache>
                <c:formatCode>0"橋梁"\("累""計"\)</c:formatCode>
                <c:ptCount val="5"/>
                <c:pt idx="0" formatCode="0&quot;橋梁&quot;">
                  <c:v>2</c:v>
                </c:pt>
                <c:pt idx="1">
                  <c:v>4</c:v>
                </c:pt>
                <c:pt idx="2">
                  <c:v>5</c:v>
                </c:pt>
                <c:pt idx="3" formatCode="0&quot;橋梁&quot;">
                  <c:v>0</c:v>
                </c:pt>
                <c:pt idx="4" formatCode="0&quot;橋梁&quot;">
                  <c:v>0</c:v>
                </c:pt>
              </c:numCache>
            </c:numRef>
          </c:val>
          <c:extLst>
            <c:ext xmlns:c16="http://schemas.microsoft.com/office/drawing/2014/chart" uri="{C3380CC4-5D6E-409C-BE32-E72D297353CC}">
              <c16:uniqueId val="{00000002-30D2-4C61-AC10-71B2ED2853AF}"/>
            </c:ext>
          </c:extLst>
        </c:ser>
        <c:dLbls>
          <c:showLegendKey val="0"/>
          <c:showVal val="1"/>
          <c:showCatName val="0"/>
          <c:showSerName val="0"/>
          <c:showPercent val="0"/>
          <c:showBubbleSize val="0"/>
        </c:dLbls>
        <c:gapWidth val="37"/>
        <c:axId val="522683736"/>
        <c:axId val="522686088"/>
        <c:extLst/>
      </c:barChart>
      <c:lineChart>
        <c:grouping val="standard"/>
        <c:varyColors val="0"/>
        <c:ser>
          <c:idx val="1"/>
          <c:order val="1"/>
          <c:tx>
            <c:strRef>
              <c:f>'56'!$B$2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30D2-4C61-AC10-71B2ED2853AF}"/>
                </c:ext>
              </c:extLst>
            </c:dLbl>
            <c:dLbl>
              <c:idx val="1"/>
              <c:delete val="1"/>
              <c:extLst>
                <c:ext xmlns:c15="http://schemas.microsoft.com/office/drawing/2012/chart" uri="{CE6537A1-D6FC-4f65-9D91-7224C49458BB}"/>
                <c:ext xmlns:c16="http://schemas.microsoft.com/office/drawing/2014/chart" uri="{C3380CC4-5D6E-409C-BE32-E72D297353CC}">
                  <c16:uniqueId val="{00000004-30D2-4C61-AC10-71B2ED2853AF}"/>
                </c:ext>
              </c:extLst>
            </c:dLbl>
            <c:dLbl>
              <c:idx val="2"/>
              <c:delete val="1"/>
              <c:extLst>
                <c:ext xmlns:c15="http://schemas.microsoft.com/office/drawing/2012/chart" uri="{CE6537A1-D6FC-4f65-9D91-7224C49458BB}"/>
                <c:ext xmlns:c16="http://schemas.microsoft.com/office/drawing/2014/chart" uri="{C3380CC4-5D6E-409C-BE32-E72D297353CC}">
                  <c16:uniqueId val="{00000005-30D2-4C61-AC10-71B2ED2853AF}"/>
                </c:ext>
              </c:extLst>
            </c:dLbl>
            <c:dLbl>
              <c:idx val="3"/>
              <c:delete val="1"/>
              <c:extLst>
                <c:ext xmlns:c15="http://schemas.microsoft.com/office/drawing/2012/chart" uri="{CE6537A1-D6FC-4f65-9D91-7224C49458BB}"/>
                <c:ext xmlns:c16="http://schemas.microsoft.com/office/drawing/2014/chart" uri="{C3380CC4-5D6E-409C-BE32-E72D297353CC}">
                  <c16:uniqueId val="{00000006-30D2-4C61-AC10-71B2ED2853AF}"/>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0D2-4C61-AC10-71B2ED2853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'56'!$C$25:$G$25</c:f>
              <c:strCache>
                <c:ptCount val="5"/>
                <c:pt idx="0">
                  <c:v>令和2年度</c:v>
                </c:pt>
                <c:pt idx="1">
                  <c:v>令和3年度</c:v>
                </c:pt>
                <c:pt idx="2">
                  <c:v>令和4年度</c:v>
                </c:pt>
                <c:pt idx="3">
                  <c:v>令和5年度</c:v>
                </c:pt>
                <c:pt idx="4">
                  <c:v>令和6年度</c:v>
                </c:pt>
              </c:strCache>
            </c:strRef>
          </c:cat>
          <c:val>
            <c:numRef>
              <c:f>'56'!$C$2:$G$2</c:f>
              <c:numCache>
                <c:formatCode>General</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8-30D2-4C61-AC10-71B2ED2853AF}"/>
            </c:ext>
          </c:extLst>
        </c:ser>
        <c:dLbls>
          <c:showLegendKey val="0"/>
          <c:showVal val="1"/>
          <c:showCatName val="0"/>
          <c:showSerName val="0"/>
          <c:showPercent val="0"/>
          <c:showBubbleSize val="0"/>
        </c:dLbls>
        <c:marker val="1"/>
        <c:smooth val="0"/>
        <c:axId val="522683736"/>
        <c:axId val="522686088"/>
      </c:lineChart>
      <c:catAx>
        <c:axId val="522683736"/>
        <c:scaling>
          <c:orientation val="minMax"/>
        </c:scaling>
        <c:delete val="1"/>
        <c:axPos val="b"/>
        <c:numFmt formatCode="General" sourceLinked="1"/>
        <c:majorTickMark val="out"/>
        <c:minorTickMark val="none"/>
        <c:tickLblPos val="nextTo"/>
        <c:crossAx val="522686088"/>
        <c:crosses val="autoZero"/>
        <c:auto val="1"/>
        <c:lblAlgn val="ctr"/>
        <c:lblOffset val="100"/>
        <c:noMultiLvlLbl val="0"/>
      </c:catAx>
      <c:valAx>
        <c:axId val="522686088"/>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quot;橋梁&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83736"/>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'57'!$A$27:$B$27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6C97-4136-826D-E8393D35A4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'57'!$C$1:$G$1</c:f>
              <c:strCache>
                <c:ptCount val="5"/>
                <c:pt idx="0">
                  <c:v>2020年度</c:v>
                </c:pt>
                <c:pt idx="1">
                  <c:v>2021年度</c:v>
                </c:pt>
                <c:pt idx="2">
                  <c:v>2022年度</c:v>
                </c:pt>
                <c:pt idx="3">
                  <c:v>2023年度</c:v>
                </c:pt>
                <c:pt idx="4">
                  <c:v>2024年度</c:v>
                </c:pt>
              </c:strCache>
            </c:strRef>
          </c:cat>
          <c:val>
            <c:numRef>
              <c:f>'57'!$C$27:$G$27</c:f>
              <c:numCache>
                <c:formatCode>#,##0"m""(累計)"</c:formatCode>
                <c:ptCount val="5"/>
                <c:pt idx="0" formatCode="#,##0&quot;m&quot;">
                  <c:v>6476</c:v>
                </c:pt>
                <c:pt idx="1">
                  <c:v>7266</c:v>
                </c:pt>
                <c:pt idx="2">
                  <c:v>8117</c:v>
                </c:pt>
                <c:pt idx="3" formatCode="#,##0&quot;m&quot;">
                  <c:v>0</c:v>
                </c:pt>
                <c:pt idx="4" formatCode="#,##0&quot;m&quot;">
                  <c:v>0</c:v>
                </c:pt>
              </c:numCache>
            </c:numRef>
          </c:val>
          <c:extLst>
            <c:ext xmlns:c16="http://schemas.microsoft.com/office/drawing/2014/chart" uri="{C3380CC4-5D6E-409C-BE32-E72D297353CC}">
              <c16:uniqueId val="{00000002-6C97-4136-826D-E8393D35A4BE}"/>
            </c:ext>
          </c:extLst>
        </c:ser>
        <c:dLbls>
          <c:showLegendKey val="0"/>
          <c:showVal val="1"/>
          <c:showCatName val="0"/>
          <c:showSerName val="0"/>
          <c:showPercent val="0"/>
          <c:showBubbleSize val="0"/>
        </c:dLbls>
        <c:gapWidth val="37"/>
        <c:axId val="522680208"/>
        <c:axId val="522680992"/>
        <c:extLst/>
      </c:barChart>
      <c:lineChart>
        <c:grouping val="standard"/>
        <c:varyColors val="0"/>
        <c:ser>
          <c:idx val="1"/>
          <c:order val="1"/>
          <c:tx>
            <c:strRef>
              <c:f>'57'!$B$2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6C97-4136-826D-E8393D35A4BE}"/>
                </c:ext>
              </c:extLst>
            </c:dLbl>
            <c:dLbl>
              <c:idx val="1"/>
              <c:delete val="1"/>
              <c:extLst>
                <c:ext xmlns:c15="http://schemas.microsoft.com/office/drawing/2012/chart" uri="{CE6537A1-D6FC-4f65-9D91-7224C49458BB}"/>
                <c:ext xmlns:c16="http://schemas.microsoft.com/office/drawing/2014/chart" uri="{C3380CC4-5D6E-409C-BE32-E72D297353CC}">
                  <c16:uniqueId val="{00000004-6C97-4136-826D-E8393D35A4BE}"/>
                </c:ext>
              </c:extLst>
            </c:dLbl>
            <c:dLbl>
              <c:idx val="2"/>
              <c:delete val="1"/>
              <c:extLst>
                <c:ext xmlns:c15="http://schemas.microsoft.com/office/drawing/2012/chart" uri="{CE6537A1-D6FC-4f65-9D91-7224C49458BB}"/>
                <c:ext xmlns:c16="http://schemas.microsoft.com/office/drawing/2014/chart" uri="{C3380CC4-5D6E-409C-BE32-E72D297353CC}">
                  <c16:uniqueId val="{00000005-6C97-4136-826D-E8393D35A4BE}"/>
                </c:ext>
              </c:extLst>
            </c:dLbl>
            <c:dLbl>
              <c:idx val="3"/>
              <c:delete val="1"/>
              <c:extLst>
                <c:ext xmlns:c15="http://schemas.microsoft.com/office/drawing/2012/chart" uri="{CE6537A1-D6FC-4f65-9D91-7224C49458BB}"/>
                <c:ext xmlns:c16="http://schemas.microsoft.com/office/drawing/2014/chart" uri="{C3380CC4-5D6E-409C-BE32-E72D297353CC}">
                  <c16:uniqueId val="{00000006-6C97-4136-826D-E8393D35A4B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C97-4136-826D-E8393D35A4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'57'!$C$25:$G$25</c:f>
              <c:strCache>
                <c:ptCount val="5"/>
                <c:pt idx="0">
                  <c:v>令和2年度</c:v>
                </c:pt>
                <c:pt idx="1">
                  <c:v>令和3年度</c:v>
                </c:pt>
                <c:pt idx="2">
                  <c:v>令和4年度</c:v>
                </c:pt>
                <c:pt idx="3">
                  <c:v>令和5年度</c:v>
                </c:pt>
                <c:pt idx="4">
                  <c:v>令和6年度</c:v>
                </c:pt>
              </c:strCache>
            </c:strRef>
          </c:cat>
          <c:val>
            <c:numRef>
              <c:f>'57'!$C$2:$G$2</c:f>
              <c:numCache>
                <c:formatCode>General</c:formatCode>
                <c:ptCount val="5"/>
                <c:pt idx="0">
                  <c:v>9400</c:v>
                </c:pt>
                <c:pt idx="1">
                  <c:v>9400</c:v>
                </c:pt>
                <c:pt idx="2">
                  <c:v>9400</c:v>
                </c:pt>
                <c:pt idx="3">
                  <c:v>9400</c:v>
                </c:pt>
                <c:pt idx="4">
                  <c:v>9400</c:v>
                </c:pt>
              </c:numCache>
            </c:numRef>
          </c:val>
          <c:smooth val="0"/>
          <c:extLst>
            <c:ext xmlns:c16="http://schemas.microsoft.com/office/drawing/2014/chart" uri="{C3380CC4-5D6E-409C-BE32-E72D297353CC}">
              <c16:uniqueId val="{00000008-6C97-4136-826D-E8393D35A4BE}"/>
            </c:ext>
          </c:extLst>
        </c:ser>
        <c:dLbls>
          <c:showLegendKey val="0"/>
          <c:showVal val="1"/>
          <c:showCatName val="0"/>
          <c:showSerName val="0"/>
          <c:showPercent val="0"/>
          <c:showBubbleSize val="0"/>
        </c:dLbls>
        <c:marker val="1"/>
        <c:smooth val="0"/>
        <c:axId val="522680208"/>
        <c:axId val="522680992"/>
      </c:lineChart>
      <c:catAx>
        <c:axId val="522680208"/>
        <c:scaling>
          <c:orientation val="minMax"/>
        </c:scaling>
        <c:delete val="1"/>
        <c:axPos val="b"/>
        <c:numFmt formatCode="General" sourceLinked="1"/>
        <c:majorTickMark val="out"/>
        <c:minorTickMark val="none"/>
        <c:tickLblPos val="nextTo"/>
        <c:crossAx val="522680992"/>
        <c:crosses val="autoZero"/>
        <c:auto val="1"/>
        <c:lblAlgn val="ctr"/>
        <c:lblOffset val="100"/>
        <c:noMultiLvlLbl val="0"/>
      </c:catAx>
      <c:valAx>
        <c:axId val="522680992"/>
        <c:scaling>
          <c:orientation val="minMax"/>
          <c:max val="14000"/>
          <c:min val="0"/>
        </c:scaling>
        <c:delete val="0"/>
        <c:axPos val="l"/>
        <c:majorGridlines>
          <c:spPr>
            <a:ln w="9525" cap="flat" cmpd="sng" algn="ctr">
              <a:solidFill>
                <a:schemeClr val="tx1">
                  <a:lumMod val="15000"/>
                  <a:lumOff val="85000"/>
                </a:schemeClr>
              </a:solidFill>
              <a:round/>
            </a:ln>
            <a:effectLst/>
          </c:spPr>
        </c:majorGridlines>
        <c:numFmt formatCode="#,##0&quot;m&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80208"/>
        <c:crosses val="autoZero"/>
        <c:crossBetween val="between"/>
        <c:majorUnit val="2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'58'!$A$27:$B$27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5FB5-4EA2-90B5-EB0AF06F0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'58'!$C$1:$G$1</c:f>
              <c:strCache>
                <c:ptCount val="5"/>
                <c:pt idx="0">
                  <c:v>2020年度</c:v>
                </c:pt>
                <c:pt idx="1">
                  <c:v>2021年度</c:v>
                </c:pt>
                <c:pt idx="2">
                  <c:v>2022年度</c:v>
                </c:pt>
                <c:pt idx="3">
                  <c:v>2023年度</c:v>
                </c:pt>
                <c:pt idx="4">
                  <c:v>2024年度</c:v>
                </c:pt>
              </c:strCache>
            </c:strRef>
          </c:cat>
          <c:val>
            <c:numRef>
              <c:f>'58'!$C$27:$G$27</c:f>
              <c:numCache>
                <c:formatCode>0"人"</c:formatCode>
                <c:ptCount val="5"/>
                <c:pt idx="0">
                  <c:v>198</c:v>
                </c:pt>
                <c:pt idx="1">
                  <c:v>233</c:v>
                </c:pt>
                <c:pt idx="2">
                  <c:v>260</c:v>
                </c:pt>
                <c:pt idx="3">
                  <c:v>0</c:v>
                </c:pt>
                <c:pt idx="4">
                  <c:v>0</c:v>
                </c:pt>
              </c:numCache>
            </c:numRef>
          </c:val>
          <c:extLst>
            <c:ext xmlns:c16="http://schemas.microsoft.com/office/drawing/2014/chart" uri="{C3380CC4-5D6E-409C-BE32-E72D297353CC}">
              <c16:uniqueId val="{00000002-5FB5-4EA2-90B5-EB0AF06F0866}"/>
            </c:ext>
          </c:extLst>
        </c:ser>
        <c:dLbls>
          <c:showLegendKey val="0"/>
          <c:showVal val="1"/>
          <c:showCatName val="0"/>
          <c:showSerName val="0"/>
          <c:showPercent val="0"/>
          <c:showBubbleSize val="0"/>
        </c:dLbls>
        <c:gapWidth val="37"/>
        <c:axId val="522684520"/>
        <c:axId val="522684128"/>
        <c:extLst/>
      </c:barChart>
      <c:lineChart>
        <c:grouping val="standard"/>
        <c:varyColors val="0"/>
        <c:ser>
          <c:idx val="1"/>
          <c:order val="1"/>
          <c:tx>
            <c:strRef>
              <c:f>'58'!$B$2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5FB5-4EA2-90B5-EB0AF06F0866}"/>
                </c:ext>
              </c:extLst>
            </c:dLbl>
            <c:dLbl>
              <c:idx val="1"/>
              <c:delete val="1"/>
              <c:extLst>
                <c:ext xmlns:c15="http://schemas.microsoft.com/office/drawing/2012/chart" uri="{CE6537A1-D6FC-4f65-9D91-7224C49458BB}"/>
                <c:ext xmlns:c16="http://schemas.microsoft.com/office/drawing/2014/chart" uri="{C3380CC4-5D6E-409C-BE32-E72D297353CC}">
                  <c16:uniqueId val="{00000004-5FB5-4EA2-90B5-EB0AF06F0866}"/>
                </c:ext>
              </c:extLst>
            </c:dLbl>
            <c:dLbl>
              <c:idx val="2"/>
              <c:delete val="1"/>
              <c:extLst>
                <c:ext xmlns:c15="http://schemas.microsoft.com/office/drawing/2012/chart" uri="{CE6537A1-D6FC-4f65-9D91-7224C49458BB}"/>
                <c:ext xmlns:c16="http://schemas.microsoft.com/office/drawing/2014/chart" uri="{C3380CC4-5D6E-409C-BE32-E72D297353CC}">
                  <c16:uniqueId val="{00000005-5FB5-4EA2-90B5-EB0AF06F0866}"/>
                </c:ext>
              </c:extLst>
            </c:dLbl>
            <c:dLbl>
              <c:idx val="3"/>
              <c:delete val="1"/>
              <c:extLst>
                <c:ext xmlns:c15="http://schemas.microsoft.com/office/drawing/2012/chart" uri="{CE6537A1-D6FC-4f65-9D91-7224C49458BB}"/>
                <c:ext xmlns:c16="http://schemas.microsoft.com/office/drawing/2014/chart" uri="{C3380CC4-5D6E-409C-BE32-E72D297353CC}">
                  <c16:uniqueId val="{00000006-5FB5-4EA2-90B5-EB0AF06F086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FB5-4EA2-90B5-EB0AF06F08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'58'!$C$25:$G$25</c:f>
              <c:strCache>
                <c:ptCount val="5"/>
                <c:pt idx="0">
                  <c:v>令和2年度</c:v>
                </c:pt>
                <c:pt idx="1">
                  <c:v>令和3年度</c:v>
                </c:pt>
                <c:pt idx="2">
                  <c:v>令和4年度</c:v>
                </c:pt>
                <c:pt idx="3">
                  <c:v>令和5年度</c:v>
                </c:pt>
                <c:pt idx="4">
                  <c:v>令和6年度</c:v>
                </c:pt>
              </c:strCache>
            </c:strRef>
          </c:cat>
          <c:val>
            <c:numRef>
              <c:f>'58'!$C$2:$G$2</c:f>
              <c:numCache>
                <c:formatCode>General</c:formatCode>
                <c:ptCount val="5"/>
                <c:pt idx="0">
                  <c:v>300</c:v>
                </c:pt>
                <c:pt idx="1">
                  <c:v>300</c:v>
                </c:pt>
                <c:pt idx="2">
                  <c:v>300</c:v>
                </c:pt>
                <c:pt idx="3">
                  <c:v>300</c:v>
                </c:pt>
                <c:pt idx="4">
                  <c:v>300</c:v>
                </c:pt>
              </c:numCache>
            </c:numRef>
          </c:val>
          <c:smooth val="0"/>
          <c:extLst>
            <c:ext xmlns:c16="http://schemas.microsoft.com/office/drawing/2014/chart" uri="{C3380CC4-5D6E-409C-BE32-E72D297353CC}">
              <c16:uniqueId val="{00000008-5FB5-4EA2-90B5-EB0AF06F0866}"/>
            </c:ext>
          </c:extLst>
        </c:ser>
        <c:dLbls>
          <c:showLegendKey val="0"/>
          <c:showVal val="1"/>
          <c:showCatName val="0"/>
          <c:showSerName val="0"/>
          <c:showPercent val="0"/>
          <c:showBubbleSize val="0"/>
        </c:dLbls>
        <c:marker val="1"/>
        <c:smooth val="0"/>
        <c:axId val="522684520"/>
        <c:axId val="522684128"/>
      </c:lineChart>
      <c:catAx>
        <c:axId val="522684520"/>
        <c:scaling>
          <c:orientation val="minMax"/>
        </c:scaling>
        <c:delete val="1"/>
        <c:axPos val="b"/>
        <c:numFmt formatCode="General" sourceLinked="1"/>
        <c:majorTickMark val="out"/>
        <c:minorTickMark val="none"/>
        <c:tickLblPos val="nextTo"/>
        <c:crossAx val="522684128"/>
        <c:crosses val="autoZero"/>
        <c:auto val="1"/>
        <c:lblAlgn val="ctr"/>
        <c:lblOffset val="100"/>
        <c:noMultiLvlLbl val="0"/>
      </c:catAx>
      <c:valAx>
        <c:axId val="522684128"/>
        <c:scaling>
          <c:orientation val="minMax"/>
          <c:max val="50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84520"/>
        <c:crosses val="autoZero"/>
        <c:crossBetween val="between"/>
        <c:majorUnit val="1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'59'!$A$27:$B$27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918B-49BF-ACCE-5ED617E161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'59'!$C$1:$G$1</c:f>
              <c:strCache>
                <c:ptCount val="5"/>
                <c:pt idx="0">
                  <c:v>2020年度</c:v>
                </c:pt>
                <c:pt idx="1">
                  <c:v>2021年度</c:v>
                </c:pt>
                <c:pt idx="2">
                  <c:v>2022年度</c:v>
                </c:pt>
                <c:pt idx="3">
                  <c:v>2023年度</c:v>
                </c:pt>
                <c:pt idx="4">
                  <c:v>2024年度</c:v>
                </c:pt>
              </c:strCache>
            </c:strRef>
          </c:cat>
          <c:val>
            <c:numRef>
              <c:f>'59'!$C$27:$G$27</c:f>
              <c:numCache>
                <c:formatCode>0"人"</c:formatCode>
                <c:ptCount val="5"/>
                <c:pt idx="0">
                  <c:v>42</c:v>
                </c:pt>
                <c:pt idx="1">
                  <c:v>60</c:v>
                </c:pt>
                <c:pt idx="2">
                  <c:v>69</c:v>
                </c:pt>
                <c:pt idx="3">
                  <c:v>0</c:v>
                </c:pt>
                <c:pt idx="4">
                  <c:v>0</c:v>
                </c:pt>
              </c:numCache>
            </c:numRef>
          </c:val>
          <c:extLst>
            <c:ext xmlns:c16="http://schemas.microsoft.com/office/drawing/2014/chart" uri="{C3380CC4-5D6E-409C-BE32-E72D297353CC}">
              <c16:uniqueId val="{00000002-918B-49BF-ACCE-5ED617E161A5}"/>
            </c:ext>
          </c:extLst>
        </c:ser>
        <c:dLbls>
          <c:showLegendKey val="0"/>
          <c:showVal val="1"/>
          <c:showCatName val="0"/>
          <c:showSerName val="0"/>
          <c:showPercent val="0"/>
          <c:showBubbleSize val="0"/>
        </c:dLbls>
        <c:gapWidth val="37"/>
        <c:axId val="522686480"/>
        <c:axId val="522678248"/>
        <c:extLst/>
      </c:barChart>
      <c:lineChart>
        <c:grouping val="standard"/>
        <c:varyColors val="0"/>
        <c:ser>
          <c:idx val="1"/>
          <c:order val="1"/>
          <c:tx>
            <c:strRef>
              <c:f>'59'!$B$2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918B-49BF-ACCE-5ED617E161A5}"/>
                </c:ext>
              </c:extLst>
            </c:dLbl>
            <c:dLbl>
              <c:idx val="1"/>
              <c:delete val="1"/>
              <c:extLst>
                <c:ext xmlns:c15="http://schemas.microsoft.com/office/drawing/2012/chart" uri="{CE6537A1-D6FC-4f65-9D91-7224C49458BB}"/>
                <c:ext xmlns:c16="http://schemas.microsoft.com/office/drawing/2014/chart" uri="{C3380CC4-5D6E-409C-BE32-E72D297353CC}">
                  <c16:uniqueId val="{00000004-918B-49BF-ACCE-5ED617E161A5}"/>
                </c:ext>
              </c:extLst>
            </c:dLbl>
            <c:dLbl>
              <c:idx val="2"/>
              <c:delete val="1"/>
              <c:extLst>
                <c:ext xmlns:c15="http://schemas.microsoft.com/office/drawing/2012/chart" uri="{CE6537A1-D6FC-4f65-9D91-7224C49458BB}"/>
                <c:ext xmlns:c16="http://schemas.microsoft.com/office/drawing/2014/chart" uri="{C3380CC4-5D6E-409C-BE32-E72D297353CC}">
                  <c16:uniqueId val="{00000005-918B-49BF-ACCE-5ED617E161A5}"/>
                </c:ext>
              </c:extLst>
            </c:dLbl>
            <c:dLbl>
              <c:idx val="3"/>
              <c:delete val="1"/>
              <c:extLst>
                <c:ext xmlns:c15="http://schemas.microsoft.com/office/drawing/2012/chart" uri="{CE6537A1-D6FC-4f65-9D91-7224C49458BB}"/>
                <c:ext xmlns:c16="http://schemas.microsoft.com/office/drawing/2014/chart" uri="{C3380CC4-5D6E-409C-BE32-E72D297353CC}">
                  <c16:uniqueId val="{00000006-918B-49BF-ACCE-5ED617E161A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18B-49BF-ACCE-5ED617E161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'59'!$C$25:$G$25</c:f>
              <c:strCache>
                <c:ptCount val="5"/>
                <c:pt idx="0">
                  <c:v>令和2年度</c:v>
                </c:pt>
                <c:pt idx="1">
                  <c:v>令和3年度</c:v>
                </c:pt>
                <c:pt idx="2">
                  <c:v>令和4年度</c:v>
                </c:pt>
                <c:pt idx="3">
                  <c:v>令和5年度</c:v>
                </c:pt>
                <c:pt idx="4">
                  <c:v>令和6年度</c:v>
                </c:pt>
              </c:strCache>
            </c:strRef>
          </c:cat>
          <c:val>
            <c:numRef>
              <c:f>'59'!$C$2:$G$2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8-918B-49BF-ACCE-5ED617E161A5}"/>
            </c:ext>
          </c:extLst>
        </c:ser>
        <c:dLbls>
          <c:showLegendKey val="0"/>
          <c:showVal val="1"/>
          <c:showCatName val="0"/>
          <c:showSerName val="0"/>
          <c:showPercent val="0"/>
          <c:showBubbleSize val="0"/>
        </c:dLbls>
        <c:marker val="1"/>
        <c:smooth val="0"/>
        <c:axId val="522686480"/>
        <c:axId val="522678248"/>
      </c:lineChart>
      <c:catAx>
        <c:axId val="522686480"/>
        <c:scaling>
          <c:orientation val="minMax"/>
        </c:scaling>
        <c:delete val="1"/>
        <c:axPos val="b"/>
        <c:numFmt formatCode="General" sourceLinked="1"/>
        <c:majorTickMark val="out"/>
        <c:minorTickMark val="none"/>
        <c:tickLblPos val="nextTo"/>
        <c:crossAx val="522678248"/>
        <c:crosses val="autoZero"/>
        <c:auto val="1"/>
        <c:lblAlgn val="ctr"/>
        <c:lblOffset val="100"/>
        <c:noMultiLvlLbl val="0"/>
      </c:catAx>
      <c:valAx>
        <c:axId val="522678248"/>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86480"/>
        <c:crosses val="autoZero"/>
        <c:crossBetween val="between"/>
        <c:majorUnit val="1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769872815121291E-2"/>
          <c:y val="5.3695949472764966E-2"/>
          <c:w val="0.94123012718487875"/>
          <c:h val="0.91774756830762816"/>
        </c:manualLayout>
      </c:layout>
      <c:barChart>
        <c:barDir val="col"/>
        <c:grouping val="clustered"/>
        <c:varyColors val="0"/>
        <c:ser>
          <c:idx val="0"/>
          <c:order val="0"/>
          <c:tx>
            <c:strRef>
              <c:f>'6'!$A$27:$B$27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'6'!$C$1:$G$1</c:f>
              <c:strCache>
                <c:ptCount val="5"/>
                <c:pt idx="0">
                  <c:v>2020年度</c:v>
                </c:pt>
                <c:pt idx="1">
                  <c:v>2021年度</c:v>
                </c:pt>
                <c:pt idx="2">
                  <c:v>2022年度</c:v>
                </c:pt>
                <c:pt idx="3">
                  <c:v>2023年度</c:v>
                </c:pt>
                <c:pt idx="4">
                  <c:v>2024年度</c:v>
                </c:pt>
              </c:strCache>
            </c:strRef>
          </c:cat>
          <c:val>
            <c:numRef>
              <c:f>'6'!$C$27:$G$27</c:f>
              <c:numCache>
                <c:formatCode>#,##0"人"</c:formatCode>
                <c:ptCount val="5"/>
                <c:pt idx="0">
                  <c:v>274</c:v>
                </c:pt>
                <c:pt idx="1">
                  <c:v>256</c:v>
                </c:pt>
                <c:pt idx="2">
                  <c:v>242</c:v>
                </c:pt>
                <c:pt idx="3">
                  <c:v>0</c:v>
                </c:pt>
                <c:pt idx="4">
                  <c:v>0</c:v>
                </c:pt>
              </c:numCache>
            </c:numRef>
          </c:val>
          <c:extLst>
            <c:ext xmlns:c16="http://schemas.microsoft.com/office/drawing/2014/chart" uri="{C3380CC4-5D6E-409C-BE32-E72D297353CC}">
              <c16:uniqueId val="{00000000-B9DE-4AD3-AD9E-A72C19CB170D}"/>
            </c:ext>
          </c:extLst>
        </c:ser>
        <c:dLbls>
          <c:showLegendKey val="0"/>
          <c:showVal val="1"/>
          <c:showCatName val="0"/>
          <c:showSerName val="0"/>
          <c:showPercent val="0"/>
          <c:showBubbleSize val="0"/>
        </c:dLbls>
        <c:gapWidth val="37"/>
        <c:axId val="318766264"/>
        <c:axId val="318766656"/>
        <c:extLst/>
      </c:barChart>
      <c:lineChart>
        <c:grouping val="standard"/>
        <c:varyColors val="0"/>
        <c:ser>
          <c:idx val="1"/>
          <c:order val="1"/>
          <c:tx>
            <c:strRef>
              <c:f>'6'!$B$2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9DE-4AD3-AD9E-A72C19CB170D}"/>
                </c:ext>
              </c:extLst>
            </c:dLbl>
            <c:dLbl>
              <c:idx val="1"/>
              <c:delete val="1"/>
              <c:extLst>
                <c:ext xmlns:c15="http://schemas.microsoft.com/office/drawing/2012/chart" uri="{CE6537A1-D6FC-4f65-9D91-7224C49458BB}"/>
                <c:ext xmlns:c16="http://schemas.microsoft.com/office/drawing/2014/chart" uri="{C3380CC4-5D6E-409C-BE32-E72D297353CC}">
                  <c16:uniqueId val="{00000002-B9DE-4AD3-AD9E-A72C19CB170D}"/>
                </c:ext>
              </c:extLst>
            </c:dLbl>
            <c:dLbl>
              <c:idx val="2"/>
              <c:delete val="1"/>
              <c:extLst>
                <c:ext xmlns:c15="http://schemas.microsoft.com/office/drawing/2012/chart" uri="{CE6537A1-D6FC-4f65-9D91-7224C49458BB}"/>
                <c:ext xmlns:c16="http://schemas.microsoft.com/office/drawing/2014/chart" uri="{C3380CC4-5D6E-409C-BE32-E72D297353CC}">
                  <c16:uniqueId val="{00000003-B9DE-4AD3-AD9E-A72C19CB170D}"/>
                </c:ext>
              </c:extLst>
            </c:dLbl>
            <c:dLbl>
              <c:idx val="3"/>
              <c:delete val="1"/>
              <c:extLst>
                <c:ext xmlns:c15="http://schemas.microsoft.com/office/drawing/2012/chart" uri="{CE6537A1-D6FC-4f65-9D91-7224C49458BB}"/>
                <c:ext xmlns:c16="http://schemas.microsoft.com/office/drawing/2014/chart" uri="{C3380CC4-5D6E-409C-BE32-E72D297353CC}">
                  <c16:uniqueId val="{00000004-B9DE-4AD3-AD9E-A72C19CB170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9DE-4AD3-AD9E-A72C19CB17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'6'!$C$25:$G$25</c:f>
              <c:strCache>
                <c:ptCount val="5"/>
                <c:pt idx="0">
                  <c:v>令和2年度</c:v>
                </c:pt>
                <c:pt idx="1">
                  <c:v>令和3年度</c:v>
                </c:pt>
                <c:pt idx="2">
                  <c:v>令和4年度</c:v>
                </c:pt>
                <c:pt idx="3">
                  <c:v>令和5年度</c:v>
                </c:pt>
                <c:pt idx="4">
                  <c:v>令和6年度</c:v>
                </c:pt>
              </c:strCache>
            </c:strRef>
          </c:cat>
          <c:val>
            <c:numRef>
              <c:f>'6'!$C$2:$G$2</c:f>
              <c:numCache>
                <c:formatCode>General</c:formatCode>
                <c:ptCount val="5"/>
                <c:pt idx="0">
                  <c:v>400</c:v>
                </c:pt>
                <c:pt idx="1">
                  <c:v>400</c:v>
                </c:pt>
                <c:pt idx="2">
                  <c:v>400</c:v>
                </c:pt>
                <c:pt idx="3">
                  <c:v>400</c:v>
                </c:pt>
                <c:pt idx="4">
                  <c:v>400</c:v>
                </c:pt>
              </c:numCache>
            </c:numRef>
          </c:val>
          <c:smooth val="0"/>
          <c:extLst>
            <c:ext xmlns:c16="http://schemas.microsoft.com/office/drawing/2014/chart" uri="{C3380CC4-5D6E-409C-BE32-E72D297353CC}">
              <c16:uniqueId val="{00000006-B9DE-4AD3-AD9E-A72C19CB170D}"/>
            </c:ext>
          </c:extLst>
        </c:ser>
        <c:dLbls>
          <c:showLegendKey val="0"/>
          <c:showVal val="1"/>
          <c:showCatName val="0"/>
          <c:showSerName val="0"/>
          <c:showPercent val="0"/>
          <c:showBubbleSize val="0"/>
        </c:dLbls>
        <c:marker val="1"/>
        <c:smooth val="0"/>
        <c:axId val="318766264"/>
        <c:axId val="318766656"/>
      </c:lineChart>
      <c:catAx>
        <c:axId val="318766264"/>
        <c:scaling>
          <c:orientation val="minMax"/>
        </c:scaling>
        <c:delete val="1"/>
        <c:axPos val="b"/>
        <c:numFmt formatCode="General" sourceLinked="1"/>
        <c:majorTickMark val="out"/>
        <c:minorTickMark val="none"/>
        <c:tickLblPos val="nextTo"/>
        <c:crossAx val="318766656"/>
        <c:crosses val="autoZero"/>
        <c:auto val="1"/>
        <c:lblAlgn val="ctr"/>
        <c:lblOffset val="100"/>
        <c:noMultiLvlLbl val="0"/>
      </c:catAx>
      <c:valAx>
        <c:axId val="318766656"/>
        <c:scaling>
          <c:orientation val="minMax"/>
          <c:max val="500"/>
          <c:min val="20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766264"/>
        <c:crosses val="autoZero"/>
        <c:crossBetween val="between"/>
        <c:majorUnit val="5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'60'!$A$27:$B$27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A19E-4711-9918-F100607EE3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'60'!$C$1:$G$1</c:f>
              <c:strCache>
                <c:ptCount val="5"/>
                <c:pt idx="0">
                  <c:v>2020年度</c:v>
                </c:pt>
                <c:pt idx="1">
                  <c:v>2021年度</c:v>
                </c:pt>
                <c:pt idx="2">
                  <c:v>2022年度</c:v>
                </c:pt>
                <c:pt idx="3">
                  <c:v>2023年度</c:v>
                </c:pt>
                <c:pt idx="4">
                  <c:v>2024年度</c:v>
                </c:pt>
              </c:strCache>
            </c:strRef>
          </c:cat>
          <c:val>
            <c:numRef>
              <c:f>'60'!$C$27:$G$27</c:f>
              <c:numCache>
                <c:formatCode>0"件"\("累""計"\)</c:formatCode>
                <c:ptCount val="5"/>
                <c:pt idx="0" formatCode="#,##0&quot;件&quot;">
                  <c:v>9</c:v>
                </c:pt>
                <c:pt idx="1">
                  <c:v>14</c:v>
                </c:pt>
                <c:pt idx="2">
                  <c:v>30</c:v>
                </c:pt>
                <c:pt idx="3">
                  <c:v>0</c:v>
                </c:pt>
                <c:pt idx="4">
                  <c:v>0</c:v>
                </c:pt>
              </c:numCache>
            </c:numRef>
          </c:val>
          <c:extLst>
            <c:ext xmlns:c16="http://schemas.microsoft.com/office/drawing/2014/chart" uri="{C3380CC4-5D6E-409C-BE32-E72D297353CC}">
              <c16:uniqueId val="{00000002-A19E-4711-9918-F100607EE3EE}"/>
            </c:ext>
          </c:extLst>
        </c:ser>
        <c:dLbls>
          <c:showLegendKey val="0"/>
          <c:showVal val="1"/>
          <c:showCatName val="0"/>
          <c:showSerName val="0"/>
          <c:showPercent val="0"/>
          <c:showBubbleSize val="0"/>
        </c:dLbls>
        <c:gapWidth val="37"/>
        <c:axId val="522675504"/>
        <c:axId val="522675896"/>
        <c:extLst/>
      </c:barChart>
      <c:lineChart>
        <c:grouping val="standard"/>
        <c:varyColors val="0"/>
        <c:ser>
          <c:idx val="1"/>
          <c:order val="1"/>
          <c:tx>
            <c:strRef>
              <c:f>'60'!$B$2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19E-4711-9918-F100607EE3EE}"/>
                </c:ext>
              </c:extLst>
            </c:dLbl>
            <c:dLbl>
              <c:idx val="1"/>
              <c:delete val="1"/>
              <c:extLst>
                <c:ext xmlns:c15="http://schemas.microsoft.com/office/drawing/2012/chart" uri="{CE6537A1-D6FC-4f65-9D91-7224C49458BB}"/>
                <c:ext xmlns:c16="http://schemas.microsoft.com/office/drawing/2014/chart" uri="{C3380CC4-5D6E-409C-BE32-E72D297353CC}">
                  <c16:uniqueId val="{00000004-A19E-4711-9918-F100607EE3EE}"/>
                </c:ext>
              </c:extLst>
            </c:dLbl>
            <c:dLbl>
              <c:idx val="2"/>
              <c:delete val="1"/>
              <c:extLst>
                <c:ext xmlns:c15="http://schemas.microsoft.com/office/drawing/2012/chart" uri="{CE6537A1-D6FC-4f65-9D91-7224C49458BB}"/>
                <c:ext xmlns:c16="http://schemas.microsoft.com/office/drawing/2014/chart" uri="{C3380CC4-5D6E-409C-BE32-E72D297353CC}">
                  <c16:uniqueId val="{00000005-A19E-4711-9918-F100607EE3EE}"/>
                </c:ext>
              </c:extLst>
            </c:dLbl>
            <c:dLbl>
              <c:idx val="3"/>
              <c:delete val="1"/>
              <c:extLst>
                <c:ext xmlns:c15="http://schemas.microsoft.com/office/drawing/2012/chart" uri="{CE6537A1-D6FC-4f65-9D91-7224C49458BB}"/>
                <c:ext xmlns:c16="http://schemas.microsoft.com/office/drawing/2014/chart" uri="{C3380CC4-5D6E-409C-BE32-E72D297353CC}">
                  <c16:uniqueId val="{00000006-A19E-4711-9918-F100607EE3E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19E-4711-9918-F100607EE3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'60'!$C$25:$G$25</c:f>
              <c:strCache>
                <c:ptCount val="5"/>
                <c:pt idx="0">
                  <c:v>令和2年度</c:v>
                </c:pt>
                <c:pt idx="1">
                  <c:v>令和3年度</c:v>
                </c:pt>
                <c:pt idx="2">
                  <c:v>令和4年度</c:v>
                </c:pt>
                <c:pt idx="3">
                  <c:v>令和5年度</c:v>
                </c:pt>
                <c:pt idx="4">
                  <c:v>令和6年度</c:v>
                </c:pt>
              </c:strCache>
            </c:strRef>
          </c:cat>
          <c:val>
            <c:numRef>
              <c:f>'60'!$C$2:$G$2</c:f>
              <c:numCache>
                <c:formatCode>General</c:formatCode>
                <c:ptCount val="5"/>
                <c:pt idx="0">
                  <c:v>50</c:v>
                </c:pt>
                <c:pt idx="1">
                  <c:v>50</c:v>
                </c:pt>
                <c:pt idx="2">
                  <c:v>50</c:v>
                </c:pt>
                <c:pt idx="3">
                  <c:v>50</c:v>
                </c:pt>
                <c:pt idx="4">
                  <c:v>50</c:v>
                </c:pt>
              </c:numCache>
            </c:numRef>
          </c:val>
          <c:smooth val="0"/>
          <c:extLst>
            <c:ext xmlns:c16="http://schemas.microsoft.com/office/drawing/2014/chart" uri="{C3380CC4-5D6E-409C-BE32-E72D297353CC}">
              <c16:uniqueId val="{00000008-A19E-4711-9918-F100607EE3EE}"/>
            </c:ext>
          </c:extLst>
        </c:ser>
        <c:dLbls>
          <c:showLegendKey val="0"/>
          <c:showVal val="1"/>
          <c:showCatName val="0"/>
          <c:showSerName val="0"/>
          <c:showPercent val="0"/>
          <c:showBubbleSize val="0"/>
        </c:dLbls>
        <c:marker val="1"/>
        <c:smooth val="0"/>
        <c:axId val="522675504"/>
        <c:axId val="522675896"/>
      </c:lineChart>
      <c:catAx>
        <c:axId val="522675504"/>
        <c:scaling>
          <c:orientation val="minMax"/>
        </c:scaling>
        <c:delete val="1"/>
        <c:axPos val="b"/>
        <c:numFmt formatCode="General" sourceLinked="1"/>
        <c:majorTickMark val="out"/>
        <c:minorTickMark val="none"/>
        <c:tickLblPos val="nextTo"/>
        <c:crossAx val="522675896"/>
        <c:crosses val="autoZero"/>
        <c:auto val="1"/>
        <c:lblAlgn val="ctr"/>
        <c:lblOffset val="100"/>
        <c:noMultiLvlLbl val="0"/>
      </c:catAx>
      <c:valAx>
        <c:axId val="522675896"/>
        <c:scaling>
          <c:orientation val="minMax"/>
          <c:max val="75"/>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75504"/>
        <c:crosses val="autoZero"/>
        <c:crossBetween val="between"/>
        <c:majorUnit val="1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'61'!$A$27:$B$27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CCA1-4344-B616-783C7182B9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'61'!$C$1:$G$1</c:f>
              <c:strCache>
                <c:ptCount val="5"/>
                <c:pt idx="0">
                  <c:v>2020年度</c:v>
                </c:pt>
                <c:pt idx="1">
                  <c:v>2021年度</c:v>
                </c:pt>
                <c:pt idx="2">
                  <c:v>2022年度</c:v>
                </c:pt>
                <c:pt idx="3">
                  <c:v>2023年度</c:v>
                </c:pt>
                <c:pt idx="4">
                  <c:v>2024年度</c:v>
                </c:pt>
              </c:strCache>
            </c:strRef>
          </c:cat>
          <c:val>
            <c:numRef>
              <c:f>'61'!$C$27:$G$27</c:f>
              <c:numCache>
                <c:formatCode>0"基"\("累""計"\)</c:formatCode>
                <c:ptCount val="5"/>
                <c:pt idx="0" formatCode="0&quot;基&quot;">
                  <c:v>3</c:v>
                </c:pt>
                <c:pt idx="1">
                  <c:v>6</c:v>
                </c:pt>
                <c:pt idx="2">
                  <c:v>9</c:v>
                </c:pt>
                <c:pt idx="3">
                  <c:v>0</c:v>
                </c:pt>
                <c:pt idx="4">
                  <c:v>0</c:v>
                </c:pt>
              </c:numCache>
            </c:numRef>
          </c:val>
          <c:extLst>
            <c:ext xmlns:c16="http://schemas.microsoft.com/office/drawing/2014/chart" uri="{C3380CC4-5D6E-409C-BE32-E72D297353CC}">
              <c16:uniqueId val="{00000002-CCA1-4344-B616-783C7182B966}"/>
            </c:ext>
          </c:extLst>
        </c:ser>
        <c:dLbls>
          <c:showLegendKey val="0"/>
          <c:showVal val="1"/>
          <c:showCatName val="0"/>
          <c:showSerName val="0"/>
          <c:showPercent val="0"/>
          <c:showBubbleSize val="0"/>
        </c:dLbls>
        <c:gapWidth val="37"/>
        <c:axId val="522677072"/>
        <c:axId val="522677464"/>
        <c:extLst/>
      </c:barChart>
      <c:lineChart>
        <c:grouping val="standard"/>
        <c:varyColors val="0"/>
        <c:ser>
          <c:idx val="1"/>
          <c:order val="1"/>
          <c:tx>
            <c:strRef>
              <c:f>'61'!$B$2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CCA1-4344-B616-783C7182B966}"/>
                </c:ext>
              </c:extLst>
            </c:dLbl>
            <c:dLbl>
              <c:idx val="1"/>
              <c:delete val="1"/>
              <c:extLst>
                <c:ext xmlns:c15="http://schemas.microsoft.com/office/drawing/2012/chart" uri="{CE6537A1-D6FC-4f65-9D91-7224C49458BB}"/>
                <c:ext xmlns:c16="http://schemas.microsoft.com/office/drawing/2014/chart" uri="{C3380CC4-5D6E-409C-BE32-E72D297353CC}">
                  <c16:uniqueId val="{00000004-CCA1-4344-B616-783C7182B966}"/>
                </c:ext>
              </c:extLst>
            </c:dLbl>
            <c:dLbl>
              <c:idx val="2"/>
              <c:delete val="1"/>
              <c:extLst>
                <c:ext xmlns:c15="http://schemas.microsoft.com/office/drawing/2012/chart" uri="{CE6537A1-D6FC-4f65-9D91-7224C49458BB}"/>
                <c:ext xmlns:c16="http://schemas.microsoft.com/office/drawing/2014/chart" uri="{C3380CC4-5D6E-409C-BE32-E72D297353CC}">
                  <c16:uniqueId val="{00000005-CCA1-4344-B616-783C7182B966}"/>
                </c:ext>
              </c:extLst>
            </c:dLbl>
            <c:dLbl>
              <c:idx val="3"/>
              <c:delete val="1"/>
              <c:extLst>
                <c:ext xmlns:c15="http://schemas.microsoft.com/office/drawing/2012/chart" uri="{CE6537A1-D6FC-4f65-9D91-7224C49458BB}"/>
                <c:ext xmlns:c16="http://schemas.microsoft.com/office/drawing/2014/chart" uri="{C3380CC4-5D6E-409C-BE32-E72D297353CC}">
                  <c16:uniqueId val="{00000006-CCA1-4344-B616-783C7182B96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CA1-4344-B616-783C7182B9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'61'!$C$25:$G$25</c:f>
              <c:strCache>
                <c:ptCount val="5"/>
                <c:pt idx="0">
                  <c:v>令和2年度</c:v>
                </c:pt>
                <c:pt idx="1">
                  <c:v>令和3年度</c:v>
                </c:pt>
                <c:pt idx="2">
                  <c:v>令和4年度</c:v>
                </c:pt>
                <c:pt idx="3">
                  <c:v>令和5年度</c:v>
                </c:pt>
                <c:pt idx="4">
                  <c:v>令和6年度</c:v>
                </c:pt>
              </c:strCache>
            </c:strRef>
          </c:cat>
          <c:val>
            <c:numRef>
              <c:f>'61'!$C$2:$G$2</c:f>
              <c:numCache>
                <c:formatCode>General</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8-CCA1-4344-B616-783C7182B966}"/>
            </c:ext>
          </c:extLst>
        </c:ser>
        <c:dLbls>
          <c:showLegendKey val="0"/>
          <c:showVal val="1"/>
          <c:showCatName val="0"/>
          <c:showSerName val="0"/>
          <c:showPercent val="0"/>
          <c:showBubbleSize val="0"/>
        </c:dLbls>
        <c:marker val="1"/>
        <c:smooth val="0"/>
        <c:axId val="522677072"/>
        <c:axId val="522677464"/>
      </c:lineChart>
      <c:catAx>
        <c:axId val="522677072"/>
        <c:scaling>
          <c:orientation val="minMax"/>
        </c:scaling>
        <c:delete val="1"/>
        <c:axPos val="b"/>
        <c:numFmt formatCode="General" sourceLinked="1"/>
        <c:majorTickMark val="out"/>
        <c:minorTickMark val="none"/>
        <c:tickLblPos val="nextTo"/>
        <c:crossAx val="522677464"/>
        <c:crosses val="autoZero"/>
        <c:auto val="1"/>
        <c:lblAlgn val="ctr"/>
        <c:lblOffset val="100"/>
        <c:noMultiLvlLbl val="0"/>
      </c:catAx>
      <c:valAx>
        <c:axId val="522677464"/>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quot;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77072"/>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'62'!$A$27:$B$27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7482-471E-B43F-7CA7897B6B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'62'!$C$1:$G$1</c:f>
              <c:strCache>
                <c:ptCount val="5"/>
                <c:pt idx="0">
                  <c:v>2020年度</c:v>
                </c:pt>
                <c:pt idx="1">
                  <c:v>2021年度</c:v>
                </c:pt>
                <c:pt idx="2">
                  <c:v>2022年度</c:v>
                </c:pt>
                <c:pt idx="3">
                  <c:v>2023年度</c:v>
                </c:pt>
                <c:pt idx="4">
                  <c:v>2024年度</c:v>
                </c:pt>
              </c:strCache>
            </c:strRef>
          </c:cat>
          <c:val>
            <c:numRef>
              <c:f>'62'!$C$27:$G$27</c:f>
              <c:numCache>
                <c:formatCode>0.0"%"</c:formatCode>
                <c:ptCount val="5"/>
                <c:pt idx="0">
                  <c:v>89.4</c:v>
                </c:pt>
                <c:pt idx="1">
                  <c:v>90</c:v>
                </c:pt>
                <c:pt idx="2">
                  <c:v>90</c:v>
                </c:pt>
                <c:pt idx="3">
                  <c:v>0</c:v>
                </c:pt>
                <c:pt idx="4">
                  <c:v>0</c:v>
                </c:pt>
              </c:numCache>
            </c:numRef>
          </c:val>
          <c:extLst>
            <c:ext xmlns:c16="http://schemas.microsoft.com/office/drawing/2014/chart" uri="{C3380CC4-5D6E-409C-BE32-E72D297353CC}">
              <c16:uniqueId val="{00000002-7482-471E-B43F-7CA7897B6BB5}"/>
            </c:ext>
          </c:extLst>
        </c:ser>
        <c:dLbls>
          <c:showLegendKey val="0"/>
          <c:showVal val="1"/>
          <c:showCatName val="0"/>
          <c:showSerName val="0"/>
          <c:showPercent val="0"/>
          <c:showBubbleSize val="0"/>
        </c:dLbls>
        <c:gapWidth val="37"/>
        <c:axId val="522677856"/>
        <c:axId val="522685696"/>
        <c:extLst/>
      </c:barChart>
      <c:lineChart>
        <c:grouping val="standard"/>
        <c:varyColors val="0"/>
        <c:ser>
          <c:idx val="1"/>
          <c:order val="1"/>
          <c:tx>
            <c:strRef>
              <c:f>'62'!$B$2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482-471E-B43F-7CA7897B6BB5}"/>
                </c:ext>
              </c:extLst>
            </c:dLbl>
            <c:dLbl>
              <c:idx val="1"/>
              <c:delete val="1"/>
              <c:extLst>
                <c:ext xmlns:c15="http://schemas.microsoft.com/office/drawing/2012/chart" uri="{CE6537A1-D6FC-4f65-9D91-7224C49458BB}"/>
                <c:ext xmlns:c16="http://schemas.microsoft.com/office/drawing/2014/chart" uri="{C3380CC4-5D6E-409C-BE32-E72D297353CC}">
                  <c16:uniqueId val="{00000004-7482-471E-B43F-7CA7897B6BB5}"/>
                </c:ext>
              </c:extLst>
            </c:dLbl>
            <c:dLbl>
              <c:idx val="2"/>
              <c:delete val="1"/>
              <c:extLst>
                <c:ext xmlns:c15="http://schemas.microsoft.com/office/drawing/2012/chart" uri="{CE6537A1-D6FC-4f65-9D91-7224C49458BB}"/>
                <c:ext xmlns:c16="http://schemas.microsoft.com/office/drawing/2014/chart" uri="{C3380CC4-5D6E-409C-BE32-E72D297353CC}">
                  <c16:uniqueId val="{00000005-7482-471E-B43F-7CA7897B6BB5}"/>
                </c:ext>
              </c:extLst>
            </c:dLbl>
            <c:dLbl>
              <c:idx val="3"/>
              <c:delete val="1"/>
              <c:extLst>
                <c:ext xmlns:c15="http://schemas.microsoft.com/office/drawing/2012/chart" uri="{CE6537A1-D6FC-4f65-9D91-7224C49458BB}"/>
                <c:ext xmlns:c16="http://schemas.microsoft.com/office/drawing/2014/chart" uri="{C3380CC4-5D6E-409C-BE32-E72D297353CC}">
                  <c16:uniqueId val="{00000006-7482-471E-B43F-7CA7897B6BB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482-471E-B43F-7CA7897B6B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'62'!$C$25:$G$25</c:f>
              <c:strCache>
                <c:ptCount val="5"/>
                <c:pt idx="0">
                  <c:v>令和2年度</c:v>
                </c:pt>
                <c:pt idx="1">
                  <c:v>令和3年度</c:v>
                </c:pt>
                <c:pt idx="2">
                  <c:v>令和4年度</c:v>
                </c:pt>
                <c:pt idx="3">
                  <c:v>令和5年度</c:v>
                </c:pt>
                <c:pt idx="4">
                  <c:v>令和6年度</c:v>
                </c:pt>
              </c:strCache>
            </c:strRef>
          </c:cat>
          <c:val>
            <c:numRef>
              <c:f>'62'!$C$2:$G$2</c:f>
              <c:numCache>
                <c:formatCode>General</c:formatCode>
                <c:ptCount val="5"/>
                <c:pt idx="0">
                  <c:v>90</c:v>
                </c:pt>
                <c:pt idx="1">
                  <c:v>90</c:v>
                </c:pt>
                <c:pt idx="2">
                  <c:v>90</c:v>
                </c:pt>
                <c:pt idx="3">
                  <c:v>90</c:v>
                </c:pt>
                <c:pt idx="4">
                  <c:v>90</c:v>
                </c:pt>
              </c:numCache>
            </c:numRef>
          </c:val>
          <c:smooth val="0"/>
          <c:extLst>
            <c:ext xmlns:c16="http://schemas.microsoft.com/office/drawing/2014/chart" uri="{C3380CC4-5D6E-409C-BE32-E72D297353CC}">
              <c16:uniqueId val="{00000008-7482-471E-B43F-7CA7897B6BB5}"/>
            </c:ext>
          </c:extLst>
        </c:ser>
        <c:dLbls>
          <c:showLegendKey val="0"/>
          <c:showVal val="1"/>
          <c:showCatName val="0"/>
          <c:showSerName val="0"/>
          <c:showPercent val="0"/>
          <c:showBubbleSize val="0"/>
        </c:dLbls>
        <c:marker val="1"/>
        <c:smooth val="0"/>
        <c:axId val="522677856"/>
        <c:axId val="522685696"/>
      </c:lineChart>
      <c:catAx>
        <c:axId val="522677856"/>
        <c:scaling>
          <c:orientation val="minMax"/>
        </c:scaling>
        <c:delete val="1"/>
        <c:axPos val="b"/>
        <c:numFmt formatCode="General" sourceLinked="1"/>
        <c:majorTickMark val="out"/>
        <c:minorTickMark val="none"/>
        <c:tickLblPos val="nextTo"/>
        <c:crossAx val="522685696"/>
        <c:crosses val="autoZero"/>
        <c:auto val="1"/>
        <c:lblAlgn val="ctr"/>
        <c:lblOffset val="100"/>
        <c:noMultiLvlLbl val="0"/>
      </c:catAx>
      <c:valAx>
        <c:axId val="522685696"/>
        <c:scaling>
          <c:orientation val="minMax"/>
          <c:max val="140"/>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77856"/>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'64'!$A$27:$B$27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D21D-4684-8454-65569967AF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'64'!$C$1:$G$1</c:f>
              <c:strCache>
                <c:ptCount val="5"/>
                <c:pt idx="0">
                  <c:v>2020年度</c:v>
                </c:pt>
                <c:pt idx="1">
                  <c:v>2021年度</c:v>
                </c:pt>
                <c:pt idx="2">
                  <c:v>2022年度</c:v>
                </c:pt>
                <c:pt idx="3">
                  <c:v>2023年度</c:v>
                </c:pt>
                <c:pt idx="4">
                  <c:v>2024年度</c:v>
                </c:pt>
              </c:strCache>
            </c:strRef>
          </c:cat>
          <c:val>
            <c:numRef>
              <c:f>'64'!$C$27:$G$27</c:f>
              <c:numCache>
                <c:formatCode>0.0"人/ha"</c:formatCode>
                <c:ptCount val="5"/>
                <c:pt idx="0">
                  <c:v>31.3</c:v>
                </c:pt>
                <c:pt idx="1">
                  <c:v>31.25</c:v>
                </c:pt>
                <c:pt idx="2">
                  <c:v>30.8</c:v>
                </c:pt>
                <c:pt idx="3">
                  <c:v>0</c:v>
                </c:pt>
                <c:pt idx="4">
                  <c:v>0</c:v>
                </c:pt>
              </c:numCache>
            </c:numRef>
          </c:val>
          <c:extLst>
            <c:ext xmlns:c16="http://schemas.microsoft.com/office/drawing/2014/chart" uri="{C3380CC4-5D6E-409C-BE32-E72D297353CC}">
              <c16:uniqueId val="{00000002-D21D-4684-8454-65569967AFC0}"/>
            </c:ext>
          </c:extLst>
        </c:ser>
        <c:dLbls>
          <c:showLegendKey val="0"/>
          <c:showVal val="1"/>
          <c:showCatName val="0"/>
          <c:showSerName val="0"/>
          <c:showPercent val="0"/>
          <c:showBubbleSize val="0"/>
        </c:dLbls>
        <c:gapWidth val="37"/>
        <c:axId val="522693536"/>
        <c:axId val="522689224"/>
        <c:extLst/>
      </c:barChart>
      <c:lineChart>
        <c:grouping val="standard"/>
        <c:varyColors val="0"/>
        <c:ser>
          <c:idx val="1"/>
          <c:order val="1"/>
          <c:tx>
            <c:strRef>
              <c:f>'64'!$B$2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D21D-4684-8454-65569967AFC0}"/>
                </c:ext>
              </c:extLst>
            </c:dLbl>
            <c:dLbl>
              <c:idx val="1"/>
              <c:delete val="1"/>
              <c:extLst>
                <c:ext xmlns:c15="http://schemas.microsoft.com/office/drawing/2012/chart" uri="{CE6537A1-D6FC-4f65-9D91-7224C49458BB}"/>
                <c:ext xmlns:c16="http://schemas.microsoft.com/office/drawing/2014/chart" uri="{C3380CC4-5D6E-409C-BE32-E72D297353CC}">
                  <c16:uniqueId val="{00000004-D21D-4684-8454-65569967AFC0}"/>
                </c:ext>
              </c:extLst>
            </c:dLbl>
            <c:dLbl>
              <c:idx val="2"/>
              <c:delete val="1"/>
              <c:extLst>
                <c:ext xmlns:c15="http://schemas.microsoft.com/office/drawing/2012/chart" uri="{CE6537A1-D6FC-4f65-9D91-7224C49458BB}"/>
                <c:ext xmlns:c16="http://schemas.microsoft.com/office/drawing/2014/chart" uri="{C3380CC4-5D6E-409C-BE32-E72D297353CC}">
                  <c16:uniqueId val="{00000005-D21D-4684-8454-65569967AFC0}"/>
                </c:ext>
              </c:extLst>
            </c:dLbl>
            <c:dLbl>
              <c:idx val="3"/>
              <c:delete val="1"/>
              <c:extLst>
                <c:ext xmlns:c15="http://schemas.microsoft.com/office/drawing/2012/chart" uri="{CE6537A1-D6FC-4f65-9D91-7224C49458BB}"/>
                <c:ext xmlns:c16="http://schemas.microsoft.com/office/drawing/2014/chart" uri="{C3380CC4-5D6E-409C-BE32-E72D297353CC}">
                  <c16:uniqueId val="{00000006-D21D-4684-8454-65569967AFC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21D-4684-8454-65569967AF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'64'!$C$25:$G$25</c:f>
              <c:strCache>
                <c:ptCount val="5"/>
                <c:pt idx="0">
                  <c:v>令和2年度</c:v>
                </c:pt>
                <c:pt idx="1">
                  <c:v>令和3年度</c:v>
                </c:pt>
                <c:pt idx="2">
                  <c:v>令和4年度</c:v>
                </c:pt>
                <c:pt idx="3">
                  <c:v>令和5年度</c:v>
                </c:pt>
                <c:pt idx="4">
                  <c:v>令和6年度</c:v>
                </c:pt>
              </c:strCache>
            </c:strRef>
          </c:cat>
          <c:val>
            <c:numRef>
              <c:f>'64'!$C$2:$G$2</c:f>
              <c:numCache>
                <c:formatCode>General</c:formatCode>
                <c:ptCount val="5"/>
                <c:pt idx="0">
                  <c:v>31.4</c:v>
                </c:pt>
                <c:pt idx="1">
                  <c:v>31.4</c:v>
                </c:pt>
                <c:pt idx="2">
                  <c:v>31.4</c:v>
                </c:pt>
                <c:pt idx="3">
                  <c:v>31.4</c:v>
                </c:pt>
                <c:pt idx="4">
                  <c:v>31.4</c:v>
                </c:pt>
              </c:numCache>
            </c:numRef>
          </c:val>
          <c:smooth val="0"/>
          <c:extLst>
            <c:ext xmlns:c16="http://schemas.microsoft.com/office/drawing/2014/chart" uri="{C3380CC4-5D6E-409C-BE32-E72D297353CC}">
              <c16:uniqueId val="{00000008-D21D-4684-8454-65569967AFC0}"/>
            </c:ext>
          </c:extLst>
        </c:ser>
        <c:dLbls>
          <c:showLegendKey val="0"/>
          <c:showVal val="1"/>
          <c:showCatName val="0"/>
          <c:showSerName val="0"/>
          <c:showPercent val="0"/>
          <c:showBubbleSize val="0"/>
        </c:dLbls>
        <c:marker val="1"/>
        <c:smooth val="0"/>
        <c:axId val="522693536"/>
        <c:axId val="522689224"/>
      </c:lineChart>
      <c:catAx>
        <c:axId val="522693536"/>
        <c:scaling>
          <c:orientation val="minMax"/>
        </c:scaling>
        <c:delete val="1"/>
        <c:axPos val="b"/>
        <c:numFmt formatCode="General" sourceLinked="1"/>
        <c:majorTickMark val="out"/>
        <c:minorTickMark val="none"/>
        <c:tickLblPos val="nextTo"/>
        <c:crossAx val="522689224"/>
        <c:crosses val="autoZero"/>
        <c:auto val="1"/>
        <c:lblAlgn val="ctr"/>
        <c:lblOffset val="100"/>
        <c:noMultiLvlLbl val="0"/>
      </c:catAx>
      <c:valAx>
        <c:axId val="522689224"/>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0&quot;人/ha&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93536"/>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'65'!$A$27:$B$27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4BBA-421E-9E72-92D1F2036A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'65'!$C$1:$G$1</c:f>
              <c:strCache>
                <c:ptCount val="5"/>
                <c:pt idx="0">
                  <c:v>2020年度</c:v>
                </c:pt>
                <c:pt idx="1">
                  <c:v>2021年度</c:v>
                </c:pt>
                <c:pt idx="2">
                  <c:v>2022年度</c:v>
                </c:pt>
                <c:pt idx="3">
                  <c:v>2023年度</c:v>
                </c:pt>
                <c:pt idx="4">
                  <c:v>2024年度</c:v>
                </c:pt>
              </c:strCache>
            </c:strRef>
          </c:cat>
          <c:val>
            <c:numRef>
              <c:f>'65'!$C$27:$G$27</c:f>
              <c:numCache>
                <c:formatCode>0.0"%"</c:formatCode>
                <c:ptCount val="5"/>
                <c:pt idx="0">
                  <c:v>93</c:v>
                </c:pt>
                <c:pt idx="1">
                  <c:v>95</c:v>
                </c:pt>
                <c:pt idx="2">
                  <c:v>109</c:v>
                </c:pt>
                <c:pt idx="3">
                  <c:v>0</c:v>
                </c:pt>
                <c:pt idx="4">
                  <c:v>0</c:v>
                </c:pt>
              </c:numCache>
            </c:numRef>
          </c:val>
          <c:extLst>
            <c:ext xmlns:c16="http://schemas.microsoft.com/office/drawing/2014/chart" uri="{C3380CC4-5D6E-409C-BE32-E72D297353CC}">
              <c16:uniqueId val="{00000002-4BBA-421E-9E72-92D1F2036A82}"/>
            </c:ext>
          </c:extLst>
        </c:ser>
        <c:dLbls>
          <c:showLegendKey val="0"/>
          <c:showVal val="1"/>
          <c:showCatName val="0"/>
          <c:showSerName val="0"/>
          <c:showPercent val="0"/>
          <c:showBubbleSize val="0"/>
        </c:dLbls>
        <c:gapWidth val="37"/>
        <c:axId val="522697456"/>
        <c:axId val="522696672"/>
        <c:extLst/>
      </c:barChart>
      <c:lineChart>
        <c:grouping val="standard"/>
        <c:varyColors val="0"/>
        <c:ser>
          <c:idx val="1"/>
          <c:order val="1"/>
          <c:tx>
            <c:strRef>
              <c:f>'65'!$B$2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4BBA-421E-9E72-92D1F2036A82}"/>
                </c:ext>
              </c:extLst>
            </c:dLbl>
            <c:dLbl>
              <c:idx val="1"/>
              <c:delete val="1"/>
              <c:extLst>
                <c:ext xmlns:c15="http://schemas.microsoft.com/office/drawing/2012/chart" uri="{CE6537A1-D6FC-4f65-9D91-7224C49458BB}"/>
                <c:ext xmlns:c16="http://schemas.microsoft.com/office/drawing/2014/chart" uri="{C3380CC4-5D6E-409C-BE32-E72D297353CC}">
                  <c16:uniqueId val="{00000004-4BBA-421E-9E72-92D1F2036A82}"/>
                </c:ext>
              </c:extLst>
            </c:dLbl>
            <c:dLbl>
              <c:idx val="2"/>
              <c:delete val="1"/>
              <c:extLst>
                <c:ext xmlns:c15="http://schemas.microsoft.com/office/drawing/2012/chart" uri="{CE6537A1-D6FC-4f65-9D91-7224C49458BB}"/>
                <c:ext xmlns:c16="http://schemas.microsoft.com/office/drawing/2014/chart" uri="{C3380CC4-5D6E-409C-BE32-E72D297353CC}">
                  <c16:uniqueId val="{00000005-4BBA-421E-9E72-92D1F2036A82}"/>
                </c:ext>
              </c:extLst>
            </c:dLbl>
            <c:dLbl>
              <c:idx val="3"/>
              <c:delete val="1"/>
              <c:extLst>
                <c:ext xmlns:c15="http://schemas.microsoft.com/office/drawing/2012/chart" uri="{CE6537A1-D6FC-4f65-9D91-7224C49458BB}"/>
                <c:ext xmlns:c16="http://schemas.microsoft.com/office/drawing/2014/chart" uri="{C3380CC4-5D6E-409C-BE32-E72D297353CC}">
                  <c16:uniqueId val="{00000006-4BBA-421E-9E72-92D1F2036A82}"/>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BBA-421E-9E72-92D1F2036A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'65'!$C$25:$G$25</c:f>
              <c:strCache>
                <c:ptCount val="5"/>
                <c:pt idx="0">
                  <c:v>令和2年度</c:v>
                </c:pt>
                <c:pt idx="1">
                  <c:v>令和3年度</c:v>
                </c:pt>
                <c:pt idx="2">
                  <c:v>令和4年度</c:v>
                </c:pt>
                <c:pt idx="3">
                  <c:v>令和5年度</c:v>
                </c:pt>
                <c:pt idx="4">
                  <c:v>令和6年度</c:v>
                </c:pt>
              </c:strCache>
            </c:strRef>
          </c:cat>
          <c:val>
            <c:numRef>
              <c:f>'65'!$C$2:$G$2</c:f>
              <c:numCache>
                <c:formatCode>General</c:formatCode>
                <c:ptCount val="5"/>
                <c:pt idx="0">
                  <c:v>140</c:v>
                </c:pt>
                <c:pt idx="1">
                  <c:v>140</c:v>
                </c:pt>
                <c:pt idx="2">
                  <c:v>140</c:v>
                </c:pt>
                <c:pt idx="3">
                  <c:v>140</c:v>
                </c:pt>
                <c:pt idx="4">
                  <c:v>140</c:v>
                </c:pt>
              </c:numCache>
            </c:numRef>
          </c:val>
          <c:smooth val="0"/>
          <c:extLst>
            <c:ext xmlns:c16="http://schemas.microsoft.com/office/drawing/2014/chart" uri="{C3380CC4-5D6E-409C-BE32-E72D297353CC}">
              <c16:uniqueId val="{00000008-4BBA-421E-9E72-92D1F2036A82}"/>
            </c:ext>
          </c:extLst>
        </c:ser>
        <c:dLbls>
          <c:showLegendKey val="0"/>
          <c:showVal val="1"/>
          <c:showCatName val="0"/>
          <c:showSerName val="0"/>
          <c:showPercent val="0"/>
          <c:showBubbleSize val="0"/>
        </c:dLbls>
        <c:marker val="1"/>
        <c:smooth val="0"/>
        <c:axId val="522697456"/>
        <c:axId val="522696672"/>
      </c:lineChart>
      <c:catAx>
        <c:axId val="522697456"/>
        <c:scaling>
          <c:orientation val="minMax"/>
        </c:scaling>
        <c:delete val="1"/>
        <c:axPos val="b"/>
        <c:numFmt formatCode="General" sourceLinked="1"/>
        <c:majorTickMark val="out"/>
        <c:minorTickMark val="none"/>
        <c:tickLblPos val="nextTo"/>
        <c:crossAx val="522696672"/>
        <c:crosses val="autoZero"/>
        <c:auto val="1"/>
        <c:lblAlgn val="ctr"/>
        <c:lblOffset val="100"/>
        <c:noMultiLvlLbl val="0"/>
      </c:catAx>
      <c:valAx>
        <c:axId val="522696672"/>
        <c:scaling>
          <c:orientation val="minMax"/>
          <c:max val="200"/>
          <c:min val="5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97456"/>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'67'!$A$27:$B$27</c:f>
              <c:strCache>
                <c:ptCount val="2"/>
                <c:pt idx="0">
                  <c:v>実績値</c:v>
                </c:pt>
              </c:strCache>
            </c:strRef>
          </c:tx>
          <c:spPr>
            <a:solidFill>
              <a:srgbClr val="FFD9FF"/>
            </a:solidFill>
            <a:ln>
              <a:noFill/>
            </a:ln>
            <a:effectLst/>
          </c:spPr>
          <c:invertIfNegative val="0"/>
          <c:dPt>
            <c:idx val="0"/>
            <c:invertIfNegative val="0"/>
            <c:bubble3D val="0"/>
            <c:spPr>
              <a:solidFill>
                <a:srgbClr val="FFD9FF"/>
              </a:solidFill>
              <a:ln>
                <a:noFill/>
              </a:ln>
              <a:effectLst/>
            </c:spPr>
            <c:extLst>
              <c:ext xmlns:c16="http://schemas.microsoft.com/office/drawing/2014/chart" uri="{C3380CC4-5D6E-409C-BE32-E72D297353CC}">
                <c16:uniqueId val="{00000001-9125-4147-94F7-7DB7753155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'67'!$C$1:$G$1</c:f>
              <c:strCache>
                <c:ptCount val="5"/>
                <c:pt idx="0">
                  <c:v>2020年度</c:v>
                </c:pt>
                <c:pt idx="1">
                  <c:v>2021年度</c:v>
                </c:pt>
                <c:pt idx="2">
                  <c:v>2022年度</c:v>
                </c:pt>
                <c:pt idx="3">
                  <c:v>2023年度</c:v>
                </c:pt>
                <c:pt idx="4">
                  <c:v>2024年度</c:v>
                </c:pt>
              </c:strCache>
            </c:strRef>
          </c:cat>
          <c:val>
            <c:numRef>
              <c:f>'67'!$C$27:$G$27</c:f>
              <c:numCache>
                <c:formatCode>0"団体"</c:formatCode>
                <c:ptCount val="5"/>
                <c:pt idx="0" formatCode="0&quot;%&quot;">
                  <c:v>0</c:v>
                </c:pt>
                <c:pt idx="1">
                  <c:v>2</c:v>
                </c:pt>
                <c:pt idx="2">
                  <c:v>2</c:v>
                </c:pt>
                <c:pt idx="3">
                  <c:v>0</c:v>
                </c:pt>
                <c:pt idx="4">
                  <c:v>0</c:v>
                </c:pt>
              </c:numCache>
            </c:numRef>
          </c:val>
          <c:extLst>
            <c:ext xmlns:c16="http://schemas.microsoft.com/office/drawing/2014/chart" uri="{C3380CC4-5D6E-409C-BE32-E72D297353CC}">
              <c16:uniqueId val="{00000002-9125-4147-94F7-7DB7753155BC}"/>
            </c:ext>
          </c:extLst>
        </c:ser>
        <c:dLbls>
          <c:showLegendKey val="0"/>
          <c:showVal val="1"/>
          <c:showCatName val="0"/>
          <c:showSerName val="0"/>
          <c:showPercent val="0"/>
          <c:showBubbleSize val="0"/>
        </c:dLbls>
        <c:gapWidth val="37"/>
        <c:axId val="522694320"/>
        <c:axId val="522697848"/>
        <c:extLst/>
      </c:barChart>
      <c:lineChart>
        <c:grouping val="standard"/>
        <c:varyColors val="0"/>
        <c:ser>
          <c:idx val="1"/>
          <c:order val="1"/>
          <c:tx>
            <c:strRef>
              <c:f>'67'!$B$2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9125-4147-94F7-7DB7753155BC}"/>
                </c:ext>
              </c:extLst>
            </c:dLbl>
            <c:dLbl>
              <c:idx val="1"/>
              <c:delete val="1"/>
              <c:extLst>
                <c:ext xmlns:c15="http://schemas.microsoft.com/office/drawing/2012/chart" uri="{CE6537A1-D6FC-4f65-9D91-7224C49458BB}"/>
                <c:ext xmlns:c16="http://schemas.microsoft.com/office/drawing/2014/chart" uri="{C3380CC4-5D6E-409C-BE32-E72D297353CC}">
                  <c16:uniqueId val="{00000004-9125-4147-94F7-7DB7753155BC}"/>
                </c:ext>
              </c:extLst>
            </c:dLbl>
            <c:dLbl>
              <c:idx val="2"/>
              <c:delete val="1"/>
              <c:extLst>
                <c:ext xmlns:c15="http://schemas.microsoft.com/office/drawing/2012/chart" uri="{CE6537A1-D6FC-4f65-9D91-7224C49458BB}"/>
                <c:ext xmlns:c16="http://schemas.microsoft.com/office/drawing/2014/chart" uri="{C3380CC4-5D6E-409C-BE32-E72D297353CC}">
                  <c16:uniqueId val="{00000005-9125-4147-94F7-7DB7753155BC}"/>
                </c:ext>
              </c:extLst>
            </c:dLbl>
            <c:dLbl>
              <c:idx val="3"/>
              <c:delete val="1"/>
              <c:extLst>
                <c:ext xmlns:c15="http://schemas.microsoft.com/office/drawing/2012/chart" uri="{CE6537A1-D6FC-4f65-9D91-7224C49458BB}"/>
                <c:ext xmlns:c16="http://schemas.microsoft.com/office/drawing/2014/chart" uri="{C3380CC4-5D6E-409C-BE32-E72D297353CC}">
                  <c16:uniqueId val="{00000006-9125-4147-94F7-7DB7753155BC}"/>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125-4147-94F7-7DB7753155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'67'!$C$25:$G$25</c:f>
              <c:strCache>
                <c:ptCount val="5"/>
                <c:pt idx="0">
                  <c:v>令和2年度</c:v>
                </c:pt>
                <c:pt idx="1">
                  <c:v>令和3年度</c:v>
                </c:pt>
                <c:pt idx="2">
                  <c:v>令和4年度</c:v>
                </c:pt>
                <c:pt idx="3">
                  <c:v>令和5年度</c:v>
                </c:pt>
                <c:pt idx="4">
                  <c:v>令和6年度</c:v>
                </c:pt>
              </c:strCache>
            </c:strRef>
          </c:cat>
          <c:val>
            <c:numRef>
              <c:f>'67'!$C$2:$G$2</c:f>
              <c:numCache>
                <c:formatCode>General</c:formatCode>
                <c:ptCount val="5"/>
                <c:pt idx="0">
                  <c:v>10</c:v>
                </c:pt>
                <c:pt idx="1">
                  <c:v>10</c:v>
                </c:pt>
                <c:pt idx="2">
                  <c:v>10</c:v>
                </c:pt>
                <c:pt idx="3">
                  <c:v>10</c:v>
                </c:pt>
                <c:pt idx="4">
                  <c:v>10</c:v>
                </c:pt>
              </c:numCache>
            </c:numRef>
          </c:val>
          <c:smooth val="0"/>
          <c:extLst>
            <c:ext xmlns:c16="http://schemas.microsoft.com/office/drawing/2014/chart" uri="{C3380CC4-5D6E-409C-BE32-E72D297353CC}">
              <c16:uniqueId val="{00000008-9125-4147-94F7-7DB7753155BC}"/>
            </c:ext>
          </c:extLst>
        </c:ser>
        <c:dLbls>
          <c:showLegendKey val="0"/>
          <c:showVal val="1"/>
          <c:showCatName val="0"/>
          <c:showSerName val="0"/>
          <c:showPercent val="0"/>
          <c:showBubbleSize val="0"/>
        </c:dLbls>
        <c:marker val="1"/>
        <c:smooth val="0"/>
        <c:axId val="522694320"/>
        <c:axId val="522697848"/>
      </c:lineChart>
      <c:catAx>
        <c:axId val="522694320"/>
        <c:scaling>
          <c:orientation val="minMax"/>
        </c:scaling>
        <c:delete val="1"/>
        <c:axPos val="b"/>
        <c:numFmt formatCode="General" sourceLinked="1"/>
        <c:majorTickMark val="out"/>
        <c:minorTickMark val="none"/>
        <c:tickLblPos val="nextTo"/>
        <c:crossAx val="522697848"/>
        <c:crosses val="autoZero"/>
        <c:auto val="1"/>
        <c:lblAlgn val="ctr"/>
        <c:lblOffset val="100"/>
        <c:noMultiLvlLbl val="0"/>
      </c:catAx>
      <c:valAx>
        <c:axId val="522697848"/>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quot;団体&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94320"/>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'68'!$A$27:$B$27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0D2F-4666-8FAE-121E9D0BFF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'68'!$C$1:$G$1</c:f>
              <c:strCache>
                <c:ptCount val="5"/>
                <c:pt idx="0">
                  <c:v>2020年度</c:v>
                </c:pt>
                <c:pt idx="1">
                  <c:v>2021年度</c:v>
                </c:pt>
                <c:pt idx="2">
                  <c:v>2022年度</c:v>
                </c:pt>
                <c:pt idx="3">
                  <c:v>2023年度</c:v>
                </c:pt>
                <c:pt idx="4">
                  <c:v>2024年度</c:v>
                </c:pt>
              </c:strCache>
            </c:strRef>
          </c:cat>
          <c:val>
            <c:numRef>
              <c:f>'68'!$C$27:$G$27</c:f>
              <c:numCache>
                <c:formatCode>0.0"%"</c:formatCode>
                <c:ptCount val="5"/>
                <c:pt idx="0">
                  <c:v>47.4</c:v>
                </c:pt>
                <c:pt idx="1">
                  <c:v>47.5</c:v>
                </c:pt>
                <c:pt idx="2">
                  <c:v>0</c:v>
                </c:pt>
                <c:pt idx="3">
                  <c:v>0</c:v>
                </c:pt>
                <c:pt idx="4">
                  <c:v>0</c:v>
                </c:pt>
              </c:numCache>
            </c:numRef>
          </c:val>
          <c:extLst>
            <c:ext xmlns:c16="http://schemas.microsoft.com/office/drawing/2014/chart" uri="{C3380CC4-5D6E-409C-BE32-E72D297353CC}">
              <c16:uniqueId val="{00000002-0D2F-4666-8FAE-121E9D0BFF1D}"/>
            </c:ext>
          </c:extLst>
        </c:ser>
        <c:dLbls>
          <c:showLegendKey val="0"/>
          <c:showVal val="1"/>
          <c:showCatName val="0"/>
          <c:showSerName val="0"/>
          <c:showPercent val="0"/>
          <c:showBubbleSize val="0"/>
        </c:dLbls>
        <c:gapWidth val="37"/>
        <c:axId val="522696280"/>
        <c:axId val="522709216"/>
        <c:extLst/>
      </c:barChart>
      <c:lineChart>
        <c:grouping val="standard"/>
        <c:varyColors val="0"/>
        <c:ser>
          <c:idx val="1"/>
          <c:order val="1"/>
          <c:tx>
            <c:strRef>
              <c:f>'68'!$B$2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0D2F-4666-8FAE-121E9D0BFF1D}"/>
                </c:ext>
              </c:extLst>
            </c:dLbl>
            <c:dLbl>
              <c:idx val="1"/>
              <c:delete val="1"/>
              <c:extLst>
                <c:ext xmlns:c15="http://schemas.microsoft.com/office/drawing/2012/chart" uri="{CE6537A1-D6FC-4f65-9D91-7224C49458BB}"/>
                <c:ext xmlns:c16="http://schemas.microsoft.com/office/drawing/2014/chart" uri="{C3380CC4-5D6E-409C-BE32-E72D297353CC}">
                  <c16:uniqueId val="{00000004-0D2F-4666-8FAE-121E9D0BFF1D}"/>
                </c:ext>
              </c:extLst>
            </c:dLbl>
            <c:dLbl>
              <c:idx val="2"/>
              <c:delete val="1"/>
              <c:extLst>
                <c:ext xmlns:c15="http://schemas.microsoft.com/office/drawing/2012/chart" uri="{CE6537A1-D6FC-4f65-9D91-7224C49458BB}"/>
                <c:ext xmlns:c16="http://schemas.microsoft.com/office/drawing/2014/chart" uri="{C3380CC4-5D6E-409C-BE32-E72D297353CC}">
                  <c16:uniqueId val="{00000005-0D2F-4666-8FAE-121E9D0BFF1D}"/>
                </c:ext>
              </c:extLst>
            </c:dLbl>
            <c:dLbl>
              <c:idx val="3"/>
              <c:delete val="1"/>
              <c:extLst>
                <c:ext xmlns:c15="http://schemas.microsoft.com/office/drawing/2012/chart" uri="{CE6537A1-D6FC-4f65-9D91-7224C49458BB}"/>
                <c:ext xmlns:c16="http://schemas.microsoft.com/office/drawing/2014/chart" uri="{C3380CC4-5D6E-409C-BE32-E72D297353CC}">
                  <c16:uniqueId val="{00000006-0D2F-4666-8FAE-121E9D0BFF1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2F-4666-8FAE-121E9D0BFF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'68'!$C$25:$G$25</c:f>
              <c:strCache>
                <c:ptCount val="5"/>
                <c:pt idx="0">
                  <c:v>令和2年度</c:v>
                </c:pt>
                <c:pt idx="1">
                  <c:v>令和3年度</c:v>
                </c:pt>
                <c:pt idx="2">
                  <c:v>令和4年度</c:v>
                </c:pt>
                <c:pt idx="3">
                  <c:v>令和5年度</c:v>
                </c:pt>
                <c:pt idx="4">
                  <c:v>令和6年度</c:v>
                </c:pt>
              </c:strCache>
            </c:strRef>
          </c:cat>
          <c:val>
            <c:numRef>
              <c:f>'68'!$C$2:$G$2</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8-0D2F-4666-8FAE-121E9D0BFF1D}"/>
            </c:ext>
          </c:extLst>
        </c:ser>
        <c:dLbls>
          <c:showLegendKey val="0"/>
          <c:showVal val="1"/>
          <c:showCatName val="0"/>
          <c:showSerName val="0"/>
          <c:showPercent val="0"/>
          <c:showBubbleSize val="0"/>
        </c:dLbls>
        <c:marker val="1"/>
        <c:smooth val="0"/>
        <c:axId val="522696280"/>
        <c:axId val="522709216"/>
      </c:lineChart>
      <c:catAx>
        <c:axId val="522696280"/>
        <c:scaling>
          <c:orientation val="minMax"/>
        </c:scaling>
        <c:delete val="1"/>
        <c:axPos val="b"/>
        <c:numFmt formatCode="General" sourceLinked="1"/>
        <c:majorTickMark val="out"/>
        <c:minorTickMark val="none"/>
        <c:tickLblPos val="nextTo"/>
        <c:crossAx val="522709216"/>
        <c:crosses val="autoZero"/>
        <c:auto val="1"/>
        <c:lblAlgn val="ctr"/>
        <c:lblOffset val="100"/>
        <c:noMultiLvlLbl val="0"/>
      </c:catAx>
      <c:valAx>
        <c:axId val="52270921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96280"/>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'69'!$A$27:$B$27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5C87-4C3B-99CD-7D3DE7F487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'69'!$C$1:$G$1</c:f>
              <c:strCache>
                <c:ptCount val="5"/>
                <c:pt idx="0">
                  <c:v>2020年度</c:v>
                </c:pt>
                <c:pt idx="1">
                  <c:v>2021年度</c:v>
                </c:pt>
                <c:pt idx="2">
                  <c:v>2022年度</c:v>
                </c:pt>
                <c:pt idx="3">
                  <c:v>2023年度</c:v>
                </c:pt>
                <c:pt idx="4">
                  <c:v>2024年度</c:v>
                </c:pt>
              </c:strCache>
            </c:strRef>
          </c:cat>
          <c:val>
            <c:numRef>
              <c:f>'69'!$C$27:$G$27</c:f>
              <c:numCache>
                <c:formatCode>0.0"%"</c:formatCode>
                <c:ptCount val="5"/>
                <c:pt idx="0">
                  <c:v>4.4000000000000004</c:v>
                </c:pt>
                <c:pt idx="1">
                  <c:v>5.0999999999999996</c:v>
                </c:pt>
                <c:pt idx="2">
                  <c:v>5.0999999999999996</c:v>
                </c:pt>
                <c:pt idx="3">
                  <c:v>0</c:v>
                </c:pt>
                <c:pt idx="4">
                  <c:v>0</c:v>
                </c:pt>
              </c:numCache>
            </c:numRef>
          </c:val>
          <c:extLst>
            <c:ext xmlns:c16="http://schemas.microsoft.com/office/drawing/2014/chart" uri="{C3380CC4-5D6E-409C-BE32-E72D297353CC}">
              <c16:uniqueId val="{00000002-5C87-4C3B-99CD-7D3DE7F4876B}"/>
            </c:ext>
          </c:extLst>
        </c:ser>
        <c:dLbls>
          <c:showLegendKey val="0"/>
          <c:showVal val="1"/>
          <c:showCatName val="0"/>
          <c:showSerName val="0"/>
          <c:showPercent val="0"/>
          <c:showBubbleSize val="0"/>
        </c:dLbls>
        <c:gapWidth val="37"/>
        <c:axId val="522702160"/>
        <c:axId val="522702944"/>
        <c:extLst/>
      </c:barChart>
      <c:lineChart>
        <c:grouping val="standard"/>
        <c:varyColors val="0"/>
        <c:ser>
          <c:idx val="1"/>
          <c:order val="1"/>
          <c:tx>
            <c:strRef>
              <c:f>'69'!$B$2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5C87-4C3B-99CD-7D3DE7F4876B}"/>
                </c:ext>
              </c:extLst>
            </c:dLbl>
            <c:dLbl>
              <c:idx val="1"/>
              <c:delete val="1"/>
              <c:extLst>
                <c:ext xmlns:c15="http://schemas.microsoft.com/office/drawing/2012/chart" uri="{CE6537A1-D6FC-4f65-9D91-7224C49458BB}"/>
                <c:ext xmlns:c16="http://schemas.microsoft.com/office/drawing/2014/chart" uri="{C3380CC4-5D6E-409C-BE32-E72D297353CC}">
                  <c16:uniqueId val="{00000004-5C87-4C3B-99CD-7D3DE7F4876B}"/>
                </c:ext>
              </c:extLst>
            </c:dLbl>
            <c:dLbl>
              <c:idx val="2"/>
              <c:delete val="1"/>
              <c:extLst>
                <c:ext xmlns:c15="http://schemas.microsoft.com/office/drawing/2012/chart" uri="{CE6537A1-D6FC-4f65-9D91-7224C49458BB}"/>
                <c:ext xmlns:c16="http://schemas.microsoft.com/office/drawing/2014/chart" uri="{C3380CC4-5D6E-409C-BE32-E72D297353CC}">
                  <c16:uniqueId val="{00000005-5C87-4C3B-99CD-7D3DE7F4876B}"/>
                </c:ext>
              </c:extLst>
            </c:dLbl>
            <c:dLbl>
              <c:idx val="3"/>
              <c:delete val="1"/>
              <c:extLst>
                <c:ext xmlns:c15="http://schemas.microsoft.com/office/drawing/2012/chart" uri="{CE6537A1-D6FC-4f65-9D91-7224C49458BB}"/>
                <c:ext xmlns:c16="http://schemas.microsoft.com/office/drawing/2014/chart" uri="{C3380CC4-5D6E-409C-BE32-E72D297353CC}">
                  <c16:uniqueId val="{00000006-5C87-4C3B-99CD-7D3DE7F4876B}"/>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C87-4C3B-99CD-7D3DE7F48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'69'!$C$25:$G$25</c:f>
              <c:strCache>
                <c:ptCount val="5"/>
                <c:pt idx="0">
                  <c:v>令和2年度</c:v>
                </c:pt>
                <c:pt idx="1">
                  <c:v>令和3年度</c:v>
                </c:pt>
                <c:pt idx="2">
                  <c:v>令和4年度</c:v>
                </c:pt>
                <c:pt idx="3">
                  <c:v>令和5年度</c:v>
                </c:pt>
                <c:pt idx="4">
                  <c:v>令和6年度</c:v>
                </c:pt>
              </c:strCache>
            </c:strRef>
          </c:cat>
          <c:val>
            <c:numRef>
              <c:f>'69'!$C$2:$G$2</c:f>
              <c:numCache>
                <c:formatCode>General</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8-5C87-4C3B-99CD-7D3DE7F4876B}"/>
            </c:ext>
          </c:extLst>
        </c:ser>
        <c:dLbls>
          <c:showLegendKey val="0"/>
          <c:showVal val="1"/>
          <c:showCatName val="0"/>
          <c:showSerName val="0"/>
          <c:showPercent val="0"/>
          <c:showBubbleSize val="0"/>
        </c:dLbls>
        <c:marker val="1"/>
        <c:smooth val="0"/>
        <c:axId val="522702160"/>
        <c:axId val="522702944"/>
      </c:lineChart>
      <c:catAx>
        <c:axId val="522702160"/>
        <c:scaling>
          <c:orientation val="minMax"/>
        </c:scaling>
        <c:delete val="1"/>
        <c:axPos val="b"/>
        <c:numFmt formatCode="General" sourceLinked="1"/>
        <c:majorTickMark val="out"/>
        <c:minorTickMark val="none"/>
        <c:tickLblPos val="nextTo"/>
        <c:crossAx val="522702944"/>
        <c:crosses val="autoZero"/>
        <c:auto val="1"/>
        <c:lblAlgn val="ctr"/>
        <c:lblOffset val="100"/>
        <c:noMultiLvlLbl val="0"/>
      </c:catAx>
      <c:valAx>
        <c:axId val="522702944"/>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702160"/>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'70'!$A$27:$B$27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1021-4176-AB9D-FF1CF50627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'70'!$C$1:$G$1</c:f>
              <c:strCache>
                <c:ptCount val="5"/>
                <c:pt idx="0">
                  <c:v>2020年度</c:v>
                </c:pt>
                <c:pt idx="1">
                  <c:v>2021年度</c:v>
                </c:pt>
                <c:pt idx="2">
                  <c:v>2022年度</c:v>
                </c:pt>
                <c:pt idx="3">
                  <c:v>2023年度</c:v>
                </c:pt>
                <c:pt idx="4">
                  <c:v>2024年度</c:v>
                </c:pt>
              </c:strCache>
            </c:strRef>
          </c:cat>
          <c:val>
            <c:numRef>
              <c:f>'70'!$C$27:$G$27</c:f>
              <c:numCache>
                <c:formatCode>0"団体"\("累""計"\)</c:formatCode>
                <c:ptCount val="5"/>
                <c:pt idx="0" formatCode="0&quot;団体&quot;">
                  <c:v>3</c:v>
                </c:pt>
                <c:pt idx="1">
                  <c:v>5</c:v>
                </c:pt>
                <c:pt idx="2">
                  <c:v>7</c:v>
                </c:pt>
                <c:pt idx="3">
                  <c:v>0</c:v>
                </c:pt>
                <c:pt idx="4">
                  <c:v>0</c:v>
                </c:pt>
              </c:numCache>
            </c:numRef>
          </c:val>
          <c:extLst>
            <c:ext xmlns:c16="http://schemas.microsoft.com/office/drawing/2014/chart" uri="{C3380CC4-5D6E-409C-BE32-E72D297353CC}">
              <c16:uniqueId val="{00000002-1021-4176-AB9D-FF1CF50627A3}"/>
            </c:ext>
          </c:extLst>
        </c:ser>
        <c:dLbls>
          <c:showLegendKey val="0"/>
          <c:showVal val="1"/>
          <c:showCatName val="0"/>
          <c:showSerName val="0"/>
          <c:showPercent val="0"/>
          <c:showBubbleSize val="0"/>
        </c:dLbls>
        <c:gapWidth val="37"/>
        <c:axId val="522704512"/>
        <c:axId val="522714704"/>
        <c:extLst/>
      </c:barChart>
      <c:lineChart>
        <c:grouping val="standard"/>
        <c:varyColors val="0"/>
        <c:ser>
          <c:idx val="1"/>
          <c:order val="1"/>
          <c:tx>
            <c:strRef>
              <c:f>'70'!$B$2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021-4176-AB9D-FF1CF50627A3}"/>
                </c:ext>
              </c:extLst>
            </c:dLbl>
            <c:dLbl>
              <c:idx val="1"/>
              <c:delete val="1"/>
              <c:extLst>
                <c:ext xmlns:c15="http://schemas.microsoft.com/office/drawing/2012/chart" uri="{CE6537A1-D6FC-4f65-9D91-7224C49458BB}"/>
                <c:ext xmlns:c16="http://schemas.microsoft.com/office/drawing/2014/chart" uri="{C3380CC4-5D6E-409C-BE32-E72D297353CC}">
                  <c16:uniqueId val="{00000004-1021-4176-AB9D-FF1CF50627A3}"/>
                </c:ext>
              </c:extLst>
            </c:dLbl>
            <c:dLbl>
              <c:idx val="2"/>
              <c:delete val="1"/>
              <c:extLst>
                <c:ext xmlns:c15="http://schemas.microsoft.com/office/drawing/2012/chart" uri="{CE6537A1-D6FC-4f65-9D91-7224C49458BB}"/>
                <c:ext xmlns:c16="http://schemas.microsoft.com/office/drawing/2014/chart" uri="{C3380CC4-5D6E-409C-BE32-E72D297353CC}">
                  <c16:uniqueId val="{00000005-1021-4176-AB9D-FF1CF50627A3}"/>
                </c:ext>
              </c:extLst>
            </c:dLbl>
            <c:dLbl>
              <c:idx val="3"/>
              <c:delete val="1"/>
              <c:extLst>
                <c:ext xmlns:c15="http://schemas.microsoft.com/office/drawing/2012/chart" uri="{CE6537A1-D6FC-4f65-9D91-7224C49458BB}"/>
                <c:ext xmlns:c16="http://schemas.microsoft.com/office/drawing/2014/chart" uri="{C3380CC4-5D6E-409C-BE32-E72D297353CC}">
                  <c16:uniqueId val="{00000006-1021-4176-AB9D-FF1CF50627A3}"/>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021-4176-AB9D-FF1CF50627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'70'!$C$25:$G$25</c:f>
              <c:strCache>
                <c:ptCount val="5"/>
                <c:pt idx="0">
                  <c:v>令和2年度</c:v>
                </c:pt>
                <c:pt idx="1">
                  <c:v>令和3年度</c:v>
                </c:pt>
                <c:pt idx="2">
                  <c:v>令和4年度</c:v>
                </c:pt>
                <c:pt idx="3">
                  <c:v>令和5年度</c:v>
                </c:pt>
                <c:pt idx="4">
                  <c:v>令和6年度</c:v>
                </c:pt>
              </c:strCache>
            </c:strRef>
          </c:cat>
          <c:val>
            <c:numRef>
              <c:f>'70'!$C$2:$G$2</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8-1021-4176-AB9D-FF1CF50627A3}"/>
            </c:ext>
          </c:extLst>
        </c:ser>
        <c:dLbls>
          <c:showLegendKey val="0"/>
          <c:showVal val="1"/>
          <c:showCatName val="0"/>
          <c:showSerName val="0"/>
          <c:showPercent val="0"/>
          <c:showBubbleSize val="0"/>
        </c:dLbls>
        <c:marker val="1"/>
        <c:smooth val="0"/>
        <c:axId val="522704512"/>
        <c:axId val="522714704"/>
      </c:lineChart>
      <c:catAx>
        <c:axId val="522704512"/>
        <c:scaling>
          <c:orientation val="minMax"/>
        </c:scaling>
        <c:delete val="1"/>
        <c:axPos val="b"/>
        <c:numFmt formatCode="General" sourceLinked="1"/>
        <c:majorTickMark val="out"/>
        <c:minorTickMark val="none"/>
        <c:tickLblPos val="nextTo"/>
        <c:crossAx val="522714704"/>
        <c:crosses val="autoZero"/>
        <c:auto val="1"/>
        <c:lblAlgn val="ctr"/>
        <c:lblOffset val="100"/>
        <c:noMultiLvlLbl val="0"/>
      </c:catAx>
      <c:valAx>
        <c:axId val="52271470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quot;団体&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704512"/>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'71'!$A$27:$B$27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7BF7-4B83-B509-83F10C9D77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'71'!$C$1:$G$1</c:f>
              <c:strCache>
                <c:ptCount val="5"/>
                <c:pt idx="0">
                  <c:v>2020年度</c:v>
                </c:pt>
                <c:pt idx="1">
                  <c:v>2021年度</c:v>
                </c:pt>
                <c:pt idx="2">
                  <c:v>2022年度</c:v>
                </c:pt>
                <c:pt idx="3">
                  <c:v>2023年度</c:v>
                </c:pt>
                <c:pt idx="4">
                  <c:v>2024年度</c:v>
                </c:pt>
              </c:strCache>
            </c:strRef>
          </c:cat>
          <c:val>
            <c:numRef>
              <c:f>'71'!$C$27:$G$27</c:f>
              <c:numCache>
                <c:formatCode>0"事業"\("累""計"\)</c:formatCode>
                <c:ptCount val="5"/>
                <c:pt idx="0" formatCode="0&quot;事業&quot;">
                  <c:v>1</c:v>
                </c:pt>
                <c:pt idx="1">
                  <c:v>1</c:v>
                </c:pt>
                <c:pt idx="2">
                  <c:v>4</c:v>
                </c:pt>
                <c:pt idx="3">
                  <c:v>0</c:v>
                </c:pt>
                <c:pt idx="4">
                  <c:v>0</c:v>
                </c:pt>
              </c:numCache>
            </c:numRef>
          </c:val>
          <c:extLst>
            <c:ext xmlns:c16="http://schemas.microsoft.com/office/drawing/2014/chart" uri="{C3380CC4-5D6E-409C-BE32-E72D297353CC}">
              <c16:uniqueId val="{00000002-7BF7-4B83-B509-83F10C9D7796}"/>
            </c:ext>
          </c:extLst>
        </c:ser>
        <c:dLbls>
          <c:showLegendKey val="0"/>
          <c:showVal val="1"/>
          <c:showCatName val="0"/>
          <c:showSerName val="0"/>
          <c:showPercent val="0"/>
          <c:showBubbleSize val="0"/>
        </c:dLbls>
        <c:gapWidth val="37"/>
        <c:axId val="522713136"/>
        <c:axId val="522712352"/>
        <c:extLst/>
      </c:barChart>
      <c:lineChart>
        <c:grouping val="standard"/>
        <c:varyColors val="0"/>
        <c:ser>
          <c:idx val="1"/>
          <c:order val="1"/>
          <c:tx>
            <c:strRef>
              <c:f>'71'!$B$2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BF7-4B83-B509-83F10C9D7796}"/>
                </c:ext>
              </c:extLst>
            </c:dLbl>
            <c:dLbl>
              <c:idx val="1"/>
              <c:delete val="1"/>
              <c:extLst>
                <c:ext xmlns:c15="http://schemas.microsoft.com/office/drawing/2012/chart" uri="{CE6537A1-D6FC-4f65-9D91-7224C49458BB}"/>
                <c:ext xmlns:c16="http://schemas.microsoft.com/office/drawing/2014/chart" uri="{C3380CC4-5D6E-409C-BE32-E72D297353CC}">
                  <c16:uniqueId val="{00000004-7BF7-4B83-B509-83F10C9D7796}"/>
                </c:ext>
              </c:extLst>
            </c:dLbl>
            <c:dLbl>
              <c:idx val="2"/>
              <c:delete val="1"/>
              <c:extLst>
                <c:ext xmlns:c15="http://schemas.microsoft.com/office/drawing/2012/chart" uri="{CE6537A1-D6FC-4f65-9D91-7224C49458BB}"/>
                <c:ext xmlns:c16="http://schemas.microsoft.com/office/drawing/2014/chart" uri="{C3380CC4-5D6E-409C-BE32-E72D297353CC}">
                  <c16:uniqueId val="{00000005-7BF7-4B83-B509-83F10C9D7796}"/>
                </c:ext>
              </c:extLst>
            </c:dLbl>
            <c:dLbl>
              <c:idx val="3"/>
              <c:delete val="1"/>
              <c:extLst>
                <c:ext xmlns:c15="http://schemas.microsoft.com/office/drawing/2012/chart" uri="{CE6537A1-D6FC-4f65-9D91-7224C49458BB}"/>
                <c:ext xmlns:c16="http://schemas.microsoft.com/office/drawing/2014/chart" uri="{C3380CC4-5D6E-409C-BE32-E72D297353CC}">
                  <c16:uniqueId val="{00000006-7BF7-4B83-B509-83F10C9D779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BF7-4B83-B509-83F10C9D77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'71'!$C$25:$G$25</c:f>
              <c:strCache>
                <c:ptCount val="5"/>
                <c:pt idx="0">
                  <c:v>令和2年度</c:v>
                </c:pt>
                <c:pt idx="1">
                  <c:v>令和3年度</c:v>
                </c:pt>
                <c:pt idx="2">
                  <c:v>令和4年度</c:v>
                </c:pt>
                <c:pt idx="3">
                  <c:v>令和5年度</c:v>
                </c:pt>
                <c:pt idx="4">
                  <c:v>令和6年度</c:v>
                </c:pt>
              </c:strCache>
            </c:strRef>
          </c:cat>
          <c:val>
            <c:numRef>
              <c:f>'71'!$C$2:$G$2</c:f>
              <c:numCache>
                <c:formatCode>General</c:formatCode>
                <c:ptCount val="5"/>
                <c:pt idx="0">
                  <c:v>5</c:v>
                </c:pt>
                <c:pt idx="1">
                  <c:v>5</c:v>
                </c:pt>
                <c:pt idx="2">
                  <c:v>5</c:v>
                </c:pt>
                <c:pt idx="3">
                  <c:v>5</c:v>
                </c:pt>
                <c:pt idx="4">
                  <c:v>5</c:v>
                </c:pt>
              </c:numCache>
            </c:numRef>
          </c:val>
          <c:smooth val="0"/>
          <c:extLst>
            <c:ext xmlns:c16="http://schemas.microsoft.com/office/drawing/2014/chart" uri="{C3380CC4-5D6E-409C-BE32-E72D297353CC}">
              <c16:uniqueId val="{00000008-7BF7-4B83-B509-83F10C9D7796}"/>
            </c:ext>
          </c:extLst>
        </c:ser>
        <c:dLbls>
          <c:showLegendKey val="0"/>
          <c:showVal val="1"/>
          <c:showCatName val="0"/>
          <c:showSerName val="0"/>
          <c:showPercent val="0"/>
          <c:showBubbleSize val="0"/>
        </c:dLbls>
        <c:marker val="1"/>
        <c:smooth val="0"/>
        <c:axId val="522713136"/>
        <c:axId val="522712352"/>
      </c:lineChart>
      <c:catAx>
        <c:axId val="522713136"/>
        <c:scaling>
          <c:orientation val="minMax"/>
        </c:scaling>
        <c:delete val="1"/>
        <c:axPos val="b"/>
        <c:numFmt formatCode="General" sourceLinked="1"/>
        <c:majorTickMark val="out"/>
        <c:minorTickMark val="none"/>
        <c:tickLblPos val="nextTo"/>
        <c:crossAx val="522712352"/>
        <c:crosses val="autoZero"/>
        <c:auto val="1"/>
        <c:lblAlgn val="ctr"/>
        <c:lblOffset val="100"/>
        <c:noMultiLvlLbl val="0"/>
      </c:catAx>
      <c:valAx>
        <c:axId val="522712352"/>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quot;事業&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713136"/>
        <c:crosses val="autoZero"/>
        <c:crossBetween val="between"/>
        <c:majorUnit val="5"/>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5753133265679E-2"/>
          <c:y val="5.3695949472764966E-2"/>
          <c:w val="0.94001424686673429"/>
          <c:h val="0.91774756830762816"/>
        </c:manualLayout>
      </c:layout>
      <c:barChart>
        <c:barDir val="col"/>
        <c:grouping val="clustered"/>
        <c:varyColors val="0"/>
        <c:ser>
          <c:idx val="0"/>
          <c:order val="0"/>
          <c:tx>
            <c:strRef>
              <c:f>'7'!$A$27:$B$27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'7'!$C$1:$G$1</c:f>
              <c:strCache>
                <c:ptCount val="5"/>
                <c:pt idx="0">
                  <c:v>2020年度</c:v>
                </c:pt>
                <c:pt idx="1">
                  <c:v>2021年度</c:v>
                </c:pt>
                <c:pt idx="2">
                  <c:v>2022年度</c:v>
                </c:pt>
                <c:pt idx="3">
                  <c:v>2023年度</c:v>
                </c:pt>
                <c:pt idx="4">
                  <c:v>2024年度</c:v>
                </c:pt>
              </c:strCache>
            </c:strRef>
          </c:cat>
          <c:val>
            <c:numRef>
              <c:f>'7'!$C$27:$G$27</c:f>
              <c:numCache>
                <c:formatCode>#,##0"人"</c:formatCode>
                <c:ptCount val="5"/>
                <c:pt idx="0">
                  <c:v>82</c:v>
                </c:pt>
                <c:pt idx="1">
                  <c:v>85</c:v>
                </c:pt>
                <c:pt idx="2">
                  <c:v>63</c:v>
                </c:pt>
                <c:pt idx="3">
                  <c:v>0</c:v>
                </c:pt>
                <c:pt idx="4">
                  <c:v>0</c:v>
                </c:pt>
              </c:numCache>
            </c:numRef>
          </c:val>
          <c:extLst>
            <c:ext xmlns:c16="http://schemas.microsoft.com/office/drawing/2014/chart" uri="{C3380CC4-5D6E-409C-BE32-E72D297353CC}">
              <c16:uniqueId val="{00000000-A6D4-4717-BAB1-8B7E7FA56DCE}"/>
            </c:ext>
          </c:extLst>
        </c:ser>
        <c:dLbls>
          <c:showLegendKey val="0"/>
          <c:showVal val="1"/>
          <c:showCatName val="0"/>
          <c:showSerName val="0"/>
          <c:showPercent val="0"/>
          <c:showBubbleSize val="0"/>
        </c:dLbls>
        <c:gapWidth val="37"/>
        <c:axId val="318762344"/>
        <c:axId val="429164472"/>
        <c:extLst/>
      </c:barChart>
      <c:lineChart>
        <c:grouping val="standard"/>
        <c:varyColors val="0"/>
        <c:ser>
          <c:idx val="1"/>
          <c:order val="1"/>
          <c:tx>
            <c:strRef>
              <c:f>'7'!$B$2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6D4-4717-BAB1-8B7E7FA56DCE}"/>
                </c:ext>
              </c:extLst>
            </c:dLbl>
            <c:dLbl>
              <c:idx val="1"/>
              <c:delete val="1"/>
              <c:extLst>
                <c:ext xmlns:c15="http://schemas.microsoft.com/office/drawing/2012/chart" uri="{CE6537A1-D6FC-4f65-9D91-7224C49458BB}"/>
                <c:ext xmlns:c16="http://schemas.microsoft.com/office/drawing/2014/chart" uri="{C3380CC4-5D6E-409C-BE32-E72D297353CC}">
                  <c16:uniqueId val="{00000002-A6D4-4717-BAB1-8B7E7FA56DCE}"/>
                </c:ext>
              </c:extLst>
            </c:dLbl>
            <c:dLbl>
              <c:idx val="2"/>
              <c:delete val="1"/>
              <c:extLst>
                <c:ext xmlns:c15="http://schemas.microsoft.com/office/drawing/2012/chart" uri="{CE6537A1-D6FC-4f65-9D91-7224C49458BB}"/>
                <c:ext xmlns:c16="http://schemas.microsoft.com/office/drawing/2014/chart" uri="{C3380CC4-5D6E-409C-BE32-E72D297353CC}">
                  <c16:uniqueId val="{00000003-A6D4-4717-BAB1-8B7E7FA56DCE}"/>
                </c:ext>
              </c:extLst>
            </c:dLbl>
            <c:dLbl>
              <c:idx val="3"/>
              <c:delete val="1"/>
              <c:extLst>
                <c:ext xmlns:c15="http://schemas.microsoft.com/office/drawing/2012/chart" uri="{CE6537A1-D6FC-4f65-9D91-7224C49458BB}"/>
                <c:ext xmlns:c16="http://schemas.microsoft.com/office/drawing/2014/chart" uri="{C3380CC4-5D6E-409C-BE32-E72D297353CC}">
                  <c16:uniqueId val="{00000004-A6D4-4717-BAB1-8B7E7FA56DC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6D4-4717-BAB1-8B7E7FA56D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'7'!$C$25:$G$25</c:f>
              <c:strCache>
                <c:ptCount val="5"/>
                <c:pt idx="0">
                  <c:v>令和2年度</c:v>
                </c:pt>
                <c:pt idx="1">
                  <c:v>令和3年度</c:v>
                </c:pt>
                <c:pt idx="2">
                  <c:v>令和4年度</c:v>
                </c:pt>
                <c:pt idx="3">
                  <c:v>令和5年度</c:v>
                </c:pt>
                <c:pt idx="4">
                  <c:v>令和6年度</c:v>
                </c:pt>
              </c:strCache>
            </c:strRef>
          </c:cat>
          <c:val>
            <c:numRef>
              <c:f>'7'!$C$2:$G$2</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6-A6D4-4717-BAB1-8B7E7FA56DCE}"/>
            </c:ext>
          </c:extLst>
        </c:ser>
        <c:dLbls>
          <c:showLegendKey val="0"/>
          <c:showVal val="1"/>
          <c:showCatName val="0"/>
          <c:showSerName val="0"/>
          <c:showPercent val="0"/>
          <c:showBubbleSize val="0"/>
        </c:dLbls>
        <c:marker val="1"/>
        <c:smooth val="0"/>
        <c:axId val="318762344"/>
        <c:axId val="429164472"/>
      </c:lineChart>
      <c:catAx>
        <c:axId val="318762344"/>
        <c:scaling>
          <c:orientation val="minMax"/>
        </c:scaling>
        <c:delete val="1"/>
        <c:axPos val="b"/>
        <c:numFmt formatCode="General" sourceLinked="1"/>
        <c:majorTickMark val="out"/>
        <c:minorTickMark val="none"/>
        <c:tickLblPos val="nextTo"/>
        <c:crossAx val="429164472"/>
        <c:crosses val="autoZero"/>
        <c:auto val="1"/>
        <c:lblAlgn val="ctr"/>
        <c:lblOffset val="100"/>
        <c:noMultiLvlLbl val="0"/>
      </c:catAx>
      <c:valAx>
        <c:axId val="429164472"/>
        <c:scaling>
          <c:orientation val="minMax"/>
          <c:max val="150"/>
          <c:min val="0"/>
        </c:scaling>
        <c:delete val="0"/>
        <c:axPos val="l"/>
        <c:majorGridlines>
          <c:spPr>
            <a:ln w="9525" cap="flat" cmpd="sng" algn="ctr">
              <a:solidFill>
                <a:schemeClr val="tx1">
                  <a:lumMod val="15000"/>
                  <a:lumOff val="85000"/>
                </a:schemeClr>
              </a:solidFill>
              <a:round/>
            </a:ln>
            <a:effectLst/>
          </c:spPr>
        </c:majorGridlines>
        <c:numFmt formatCode="#,##0&quot;人&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18762344"/>
        <c:crosses val="autoZero"/>
        <c:crossBetween val="between"/>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'72-1'!$A$27:$B$27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7CE3-419D-8115-95627B18C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'72-1'!$C$1:$G$1</c:f>
              <c:strCache>
                <c:ptCount val="5"/>
                <c:pt idx="0">
                  <c:v>2020年度</c:v>
                </c:pt>
                <c:pt idx="1">
                  <c:v>2021年度</c:v>
                </c:pt>
                <c:pt idx="2">
                  <c:v>2022年度</c:v>
                </c:pt>
                <c:pt idx="3">
                  <c:v>2023年度</c:v>
                </c:pt>
                <c:pt idx="4">
                  <c:v>2024年度</c:v>
                </c:pt>
              </c:strCache>
            </c:strRef>
          </c:cat>
          <c:val>
            <c:numRef>
              <c:f>'72-1'!$C$27:$G$27</c:f>
              <c:numCache>
                <c:formatCode>0"箇所"</c:formatCode>
                <c:ptCount val="5"/>
                <c:pt idx="0">
                  <c:v>5</c:v>
                </c:pt>
                <c:pt idx="1">
                  <c:v>7</c:v>
                </c:pt>
                <c:pt idx="2">
                  <c:v>8</c:v>
                </c:pt>
                <c:pt idx="3">
                  <c:v>0</c:v>
                </c:pt>
                <c:pt idx="4">
                  <c:v>0</c:v>
                </c:pt>
              </c:numCache>
            </c:numRef>
          </c:val>
          <c:extLst>
            <c:ext xmlns:c16="http://schemas.microsoft.com/office/drawing/2014/chart" uri="{C3380CC4-5D6E-409C-BE32-E72D297353CC}">
              <c16:uniqueId val="{00000002-7CE3-419D-8115-95627B18C2B4}"/>
            </c:ext>
          </c:extLst>
        </c:ser>
        <c:dLbls>
          <c:showLegendKey val="0"/>
          <c:showVal val="1"/>
          <c:showCatName val="0"/>
          <c:showSerName val="0"/>
          <c:showPercent val="0"/>
          <c:showBubbleSize val="0"/>
        </c:dLbls>
        <c:gapWidth val="37"/>
        <c:axId val="522649632"/>
        <c:axId val="522650808"/>
        <c:extLst/>
      </c:barChart>
      <c:lineChart>
        <c:grouping val="standard"/>
        <c:varyColors val="0"/>
        <c:ser>
          <c:idx val="1"/>
          <c:order val="1"/>
          <c:tx>
            <c:strRef>
              <c:f>'72-1'!$B$2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CE3-419D-8115-95627B18C2B4}"/>
                </c:ext>
              </c:extLst>
            </c:dLbl>
            <c:dLbl>
              <c:idx val="1"/>
              <c:delete val="1"/>
              <c:extLst>
                <c:ext xmlns:c15="http://schemas.microsoft.com/office/drawing/2012/chart" uri="{CE6537A1-D6FC-4f65-9D91-7224C49458BB}"/>
                <c:ext xmlns:c16="http://schemas.microsoft.com/office/drawing/2014/chart" uri="{C3380CC4-5D6E-409C-BE32-E72D297353CC}">
                  <c16:uniqueId val="{00000004-7CE3-419D-8115-95627B18C2B4}"/>
                </c:ext>
              </c:extLst>
            </c:dLbl>
            <c:dLbl>
              <c:idx val="2"/>
              <c:delete val="1"/>
              <c:extLst>
                <c:ext xmlns:c15="http://schemas.microsoft.com/office/drawing/2012/chart" uri="{CE6537A1-D6FC-4f65-9D91-7224C49458BB}"/>
                <c:ext xmlns:c16="http://schemas.microsoft.com/office/drawing/2014/chart" uri="{C3380CC4-5D6E-409C-BE32-E72D297353CC}">
                  <c16:uniqueId val="{00000005-7CE3-419D-8115-95627B18C2B4}"/>
                </c:ext>
              </c:extLst>
            </c:dLbl>
            <c:dLbl>
              <c:idx val="3"/>
              <c:delete val="1"/>
              <c:extLst>
                <c:ext xmlns:c15="http://schemas.microsoft.com/office/drawing/2012/chart" uri="{CE6537A1-D6FC-4f65-9D91-7224C49458BB}"/>
                <c:ext xmlns:c16="http://schemas.microsoft.com/office/drawing/2014/chart" uri="{C3380CC4-5D6E-409C-BE32-E72D297353CC}">
                  <c16:uniqueId val="{00000006-7CE3-419D-8115-95627B18C2B4}"/>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CE3-419D-8115-95627B18C2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'72-1'!$C$25:$G$25</c:f>
              <c:strCache>
                <c:ptCount val="5"/>
                <c:pt idx="0">
                  <c:v>令和2年度</c:v>
                </c:pt>
                <c:pt idx="1">
                  <c:v>令和3年度</c:v>
                </c:pt>
                <c:pt idx="2">
                  <c:v>令和4年度</c:v>
                </c:pt>
                <c:pt idx="3">
                  <c:v>令和5年度</c:v>
                </c:pt>
                <c:pt idx="4">
                  <c:v>令和6年度</c:v>
                </c:pt>
              </c:strCache>
            </c:strRef>
          </c:cat>
          <c:val>
            <c:numRef>
              <c:f>'72-1'!$C$2:$G$2</c:f>
              <c:numCache>
                <c:formatCode>General</c:formatCode>
                <c:ptCount val="5"/>
                <c:pt idx="0">
                  <c:v>11</c:v>
                </c:pt>
                <c:pt idx="1">
                  <c:v>11</c:v>
                </c:pt>
                <c:pt idx="2">
                  <c:v>11</c:v>
                </c:pt>
                <c:pt idx="3">
                  <c:v>11</c:v>
                </c:pt>
                <c:pt idx="4">
                  <c:v>11</c:v>
                </c:pt>
              </c:numCache>
            </c:numRef>
          </c:val>
          <c:smooth val="0"/>
          <c:extLst>
            <c:ext xmlns:c16="http://schemas.microsoft.com/office/drawing/2014/chart" uri="{C3380CC4-5D6E-409C-BE32-E72D297353CC}">
              <c16:uniqueId val="{00000008-7CE3-419D-8115-95627B18C2B4}"/>
            </c:ext>
          </c:extLst>
        </c:ser>
        <c:dLbls>
          <c:showLegendKey val="0"/>
          <c:showVal val="1"/>
          <c:showCatName val="0"/>
          <c:showSerName val="0"/>
          <c:showPercent val="0"/>
          <c:showBubbleSize val="0"/>
        </c:dLbls>
        <c:marker val="1"/>
        <c:smooth val="0"/>
        <c:axId val="522649632"/>
        <c:axId val="522650808"/>
      </c:lineChart>
      <c:catAx>
        <c:axId val="522649632"/>
        <c:scaling>
          <c:orientation val="minMax"/>
        </c:scaling>
        <c:delete val="1"/>
        <c:axPos val="b"/>
        <c:numFmt formatCode="General" sourceLinked="1"/>
        <c:majorTickMark val="out"/>
        <c:minorTickMark val="none"/>
        <c:tickLblPos val="nextTo"/>
        <c:crossAx val="522650808"/>
        <c:crosses val="autoZero"/>
        <c:auto val="1"/>
        <c:lblAlgn val="ctr"/>
        <c:lblOffset val="100"/>
        <c:noMultiLvlLbl val="0"/>
      </c:catAx>
      <c:valAx>
        <c:axId val="522650808"/>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quot;箇所&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49632"/>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'72'!$A$27:$B$27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BF30-4A35-BDE5-61B4BAF43B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'72'!$C$1:$G$1</c:f>
              <c:strCache>
                <c:ptCount val="5"/>
                <c:pt idx="0">
                  <c:v>2020年度</c:v>
                </c:pt>
                <c:pt idx="1">
                  <c:v>2021年度</c:v>
                </c:pt>
                <c:pt idx="2">
                  <c:v>2022年度</c:v>
                </c:pt>
                <c:pt idx="3">
                  <c:v>2023年度</c:v>
                </c:pt>
                <c:pt idx="4">
                  <c:v>2024年度</c:v>
                </c:pt>
              </c:strCache>
            </c:strRef>
          </c:cat>
          <c:val>
            <c:numRef>
              <c:f>'72'!$C$27:$G$27</c:f>
              <c:numCache>
                <c:formatCode>0"箇所"</c:formatCode>
                <c:ptCount val="5"/>
                <c:pt idx="0">
                  <c:v>1</c:v>
                </c:pt>
                <c:pt idx="1">
                  <c:v>1</c:v>
                </c:pt>
                <c:pt idx="2">
                  <c:v>1</c:v>
                </c:pt>
                <c:pt idx="3">
                  <c:v>0</c:v>
                </c:pt>
                <c:pt idx="4">
                  <c:v>0</c:v>
                </c:pt>
              </c:numCache>
            </c:numRef>
          </c:val>
          <c:extLst>
            <c:ext xmlns:c16="http://schemas.microsoft.com/office/drawing/2014/chart" uri="{C3380CC4-5D6E-409C-BE32-E72D297353CC}">
              <c16:uniqueId val="{00000002-BF30-4A35-BDE5-61B4BAF43B97}"/>
            </c:ext>
          </c:extLst>
        </c:ser>
        <c:dLbls>
          <c:showLegendKey val="0"/>
          <c:showVal val="1"/>
          <c:showCatName val="0"/>
          <c:showSerName val="0"/>
          <c:showPercent val="0"/>
          <c:showBubbleSize val="0"/>
        </c:dLbls>
        <c:gapWidth val="37"/>
        <c:axId val="522661000"/>
        <c:axId val="522659432"/>
        <c:extLst/>
      </c:barChart>
      <c:lineChart>
        <c:grouping val="standard"/>
        <c:varyColors val="0"/>
        <c:ser>
          <c:idx val="1"/>
          <c:order val="1"/>
          <c:tx>
            <c:strRef>
              <c:f>'72'!$B$2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BF30-4A35-BDE5-61B4BAF43B97}"/>
                </c:ext>
              </c:extLst>
            </c:dLbl>
            <c:dLbl>
              <c:idx val="1"/>
              <c:delete val="1"/>
              <c:extLst>
                <c:ext xmlns:c15="http://schemas.microsoft.com/office/drawing/2012/chart" uri="{CE6537A1-D6FC-4f65-9D91-7224C49458BB}"/>
                <c:ext xmlns:c16="http://schemas.microsoft.com/office/drawing/2014/chart" uri="{C3380CC4-5D6E-409C-BE32-E72D297353CC}">
                  <c16:uniqueId val="{00000004-BF30-4A35-BDE5-61B4BAF43B97}"/>
                </c:ext>
              </c:extLst>
            </c:dLbl>
            <c:dLbl>
              <c:idx val="2"/>
              <c:delete val="1"/>
              <c:extLst>
                <c:ext xmlns:c15="http://schemas.microsoft.com/office/drawing/2012/chart" uri="{CE6537A1-D6FC-4f65-9D91-7224C49458BB}"/>
                <c:ext xmlns:c16="http://schemas.microsoft.com/office/drawing/2014/chart" uri="{C3380CC4-5D6E-409C-BE32-E72D297353CC}">
                  <c16:uniqueId val="{00000005-BF30-4A35-BDE5-61B4BAF43B97}"/>
                </c:ext>
              </c:extLst>
            </c:dLbl>
            <c:dLbl>
              <c:idx val="3"/>
              <c:delete val="1"/>
              <c:extLst>
                <c:ext xmlns:c15="http://schemas.microsoft.com/office/drawing/2012/chart" uri="{CE6537A1-D6FC-4f65-9D91-7224C49458BB}"/>
                <c:ext xmlns:c16="http://schemas.microsoft.com/office/drawing/2014/chart" uri="{C3380CC4-5D6E-409C-BE32-E72D297353CC}">
                  <c16:uniqueId val="{00000006-BF30-4A35-BDE5-61B4BAF43B9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F30-4A35-BDE5-61B4BAF43B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'72'!$C$25:$G$25</c:f>
              <c:strCache>
                <c:ptCount val="5"/>
                <c:pt idx="0">
                  <c:v>令和2年度</c:v>
                </c:pt>
                <c:pt idx="1">
                  <c:v>令和3年度</c:v>
                </c:pt>
                <c:pt idx="2">
                  <c:v>令和4年度</c:v>
                </c:pt>
                <c:pt idx="3">
                  <c:v>令和5年度</c:v>
                </c:pt>
                <c:pt idx="4">
                  <c:v>令和6年度</c:v>
                </c:pt>
              </c:strCache>
            </c:strRef>
          </c:cat>
          <c:val>
            <c:numRef>
              <c:f>'72'!$C$2:$G$2</c:f>
              <c:numCache>
                <c:formatCode>General</c:formatCode>
                <c:ptCount val="5"/>
                <c:pt idx="0">
                  <c:v>3</c:v>
                </c:pt>
                <c:pt idx="1">
                  <c:v>3</c:v>
                </c:pt>
                <c:pt idx="2">
                  <c:v>3</c:v>
                </c:pt>
                <c:pt idx="3">
                  <c:v>3</c:v>
                </c:pt>
                <c:pt idx="4">
                  <c:v>3</c:v>
                </c:pt>
              </c:numCache>
            </c:numRef>
          </c:val>
          <c:smooth val="0"/>
          <c:extLst>
            <c:ext xmlns:c16="http://schemas.microsoft.com/office/drawing/2014/chart" uri="{C3380CC4-5D6E-409C-BE32-E72D297353CC}">
              <c16:uniqueId val="{00000008-BF30-4A35-BDE5-61B4BAF43B97}"/>
            </c:ext>
          </c:extLst>
        </c:ser>
        <c:dLbls>
          <c:showLegendKey val="0"/>
          <c:showVal val="1"/>
          <c:showCatName val="0"/>
          <c:showSerName val="0"/>
          <c:showPercent val="0"/>
          <c:showBubbleSize val="0"/>
        </c:dLbls>
        <c:marker val="1"/>
        <c:smooth val="0"/>
        <c:axId val="522661000"/>
        <c:axId val="522659432"/>
      </c:lineChart>
      <c:catAx>
        <c:axId val="522661000"/>
        <c:scaling>
          <c:orientation val="minMax"/>
        </c:scaling>
        <c:delete val="1"/>
        <c:axPos val="b"/>
        <c:numFmt formatCode="General" sourceLinked="1"/>
        <c:majorTickMark val="out"/>
        <c:minorTickMark val="none"/>
        <c:tickLblPos val="nextTo"/>
        <c:crossAx val="522659432"/>
        <c:crosses val="autoZero"/>
        <c:auto val="1"/>
        <c:lblAlgn val="ctr"/>
        <c:lblOffset val="100"/>
        <c:noMultiLvlLbl val="0"/>
      </c:catAx>
      <c:valAx>
        <c:axId val="52265943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quot;箇所&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61000"/>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'73'!$A$27:$B$27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DC52-44EB-A45C-6AF435DA57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'73'!$C$1:$G$1</c:f>
              <c:strCache>
                <c:ptCount val="5"/>
                <c:pt idx="0">
                  <c:v>2020年度</c:v>
                </c:pt>
                <c:pt idx="1">
                  <c:v>2021年度</c:v>
                </c:pt>
                <c:pt idx="2">
                  <c:v>2022年度</c:v>
                </c:pt>
                <c:pt idx="3">
                  <c:v>2023年度</c:v>
                </c:pt>
                <c:pt idx="4">
                  <c:v>2024年度</c:v>
                </c:pt>
              </c:strCache>
            </c:strRef>
          </c:cat>
          <c:val>
            <c:numRef>
              <c:f>'73'!$C$27:$G$27</c:f>
              <c:numCache>
                <c:formatCode>#,##0"人"</c:formatCode>
                <c:ptCount val="5"/>
                <c:pt idx="0">
                  <c:v>0</c:v>
                </c:pt>
                <c:pt idx="1">
                  <c:v>296</c:v>
                </c:pt>
                <c:pt idx="2">
                  <c:v>866</c:v>
                </c:pt>
                <c:pt idx="3">
                  <c:v>0</c:v>
                </c:pt>
                <c:pt idx="4">
                  <c:v>0</c:v>
                </c:pt>
              </c:numCache>
            </c:numRef>
          </c:val>
          <c:extLst>
            <c:ext xmlns:c16="http://schemas.microsoft.com/office/drawing/2014/chart" uri="{C3380CC4-5D6E-409C-BE32-E72D297353CC}">
              <c16:uniqueId val="{00000002-DC52-44EB-A45C-6AF435DA5705}"/>
            </c:ext>
          </c:extLst>
        </c:ser>
        <c:dLbls>
          <c:showLegendKey val="0"/>
          <c:showVal val="1"/>
          <c:showCatName val="0"/>
          <c:showSerName val="0"/>
          <c:showPercent val="0"/>
          <c:showBubbleSize val="0"/>
        </c:dLbls>
        <c:gapWidth val="37"/>
        <c:axId val="522661392"/>
        <c:axId val="522654728"/>
        <c:extLst/>
      </c:barChart>
      <c:lineChart>
        <c:grouping val="standard"/>
        <c:varyColors val="0"/>
        <c:ser>
          <c:idx val="1"/>
          <c:order val="1"/>
          <c:tx>
            <c:strRef>
              <c:f>'73'!$B$2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DC52-44EB-A45C-6AF435DA5705}"/>
                </c:ext>
              </c:extLst>
            </c:dLbl>
            <c:dLbl>
              <c:idx val="1"/>
              <c:delete val="1"/>
              <c:extLst>
                <c:ext xmlns:c15="http://schemas.microsoft.com/office/drawing/2012/chart" uri="{CE6537A1-D6FC-4f65-9D91-7224C49458BB}"/>
                <c:ext xmlns:c16="http://schemas.microsoft.com/office/drawing/2014/chart" uri="{C3380CC4-5D6E-409C-BE32-E72D297353CC}">
                  <c16:uniqueId val="{00000004-DC52-44EB-A45C-6AF435DA5705}"/>
                </c:ext>
              </c:extLst>
            </c:dLbl>
            <c:dLbl>
              <c:idx val="2"/>
              <c:delete val="1"/>
              <c:extLst>
                <c:ext xmlns:c15="http://schemas.microsoft.com/office/drawing/2012/chart" uri="{CE6537A1-D6FC-4f65-9D91-7224C49458BB}"/>
                <c:ext xmlns:c16="http://schemas.microsoft.com/office/drawing/2014/chart" uri="{C3380CC4-5D6E-409C-BE32-E72D297353CC}">
                  <c16:uniqueId val="{00000005-DC52-44EB-A45C-6AF435DA5705}"/>
                </c:ext>
              </c:extLst>
            </c:dLbl>
            <c:dLbl>
              <c:idx val="3"/>
              <c:delete val="1"/>
              <c:extLst>
                <c:ext xmlns:c15="http://schemas.microsoft.com/office/drawing/2012/chart" uri="{CE6537A1-D6FC-4f65-9D91-7224C49458BB}"/>
                <c:ext xmlns:c16="http://schemas.microsoft.com/office/drawing/2014/chart" uri="{C3380CC4-5D6E-409C-BE32-E72D297353CC}">
                  <c16:uniqueId val="{00000006-DC52-44EB-A45C-6AF435DA570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C52-44EB-A45C-6AF435DA57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'73'!$C$25:$G$25</c:f>
              <c:strCache>
                <c:ptCount val="5"/>
                <c:pt idx="0">
                  <c:v>令和2年度</c:v>
                </c:pt>
                <c:pt idx="1">
                  <c:v>令和3年度</c:v>
                </c:pt>
                <c:pt idx="2">
                  <c:v>令和4年度</c:v>
                </c:pt>
                <c:pt idx="3">
                  <c:v>令和5年度</c:v>
                </c:pt>
                <c:pt idx="4">
                  <c:v>令和6年度</c:v>
                </c:pt>
              </c:strCache>
            </c:strRef>
          </c:cat>
          <c:val>
            <c:numRef>
              <c:f>'73'!$C$2:$G$2</c:f>
              <c:numCache>
                <c:formatCode>General</c:formatCode>
                <c:ptCount val="5"/>
                <c:pt idx="0">
                  <c:v>5000</c:v>
                </c:pt>
                <c:pt idx="1">
                  <c:v>5000</c:v>
                </c:pt>
                <c:pt idx="2">
                  <c:v>5000</c:v>
                </c:pt>
                <c:pt idx="3">
                  <c:v>5000</c:v>
                </c:pt>
                <c:pt idx="4">
                  <c:v>5000</c:v>
                </c:pt>
              </c:numCache>
            </c:numRef>
          </c:val>
          <c:smooth val="0"/>
          <c:extLst>
            <c:ext xmlns:c16="http://schemas.microsoft.com/office/drawing/2014/chart" uri="{C3380CC4-5D6E-409C-BE32-E72D297353CC}">
              <c16:uniqueId val="{00000008-DC52-44EB-A45C-6AF435DA5705}"/>
            </c:ext>
          </c:extLst>
        </c:ser>
        <c:dLbls>
          <c:showLegendKey val="0"/>
          <c:showVal val="1"/>
          <c:showCatName val="0"/>
          <c:showSerName val="0"/>
          <c:showPercent val="0"/>
          <c:showBubbleSize val="0"/>
        </c:dLbls>
        <c:marker val="1"/>
        <c:smooth val="0"/>
        <c:axId val="522661392"/>
        <c:axId val="522654728"/>
      </c:lineChart>
      <c:catAx>
        <c:axId val="522661392"/>
        <c:scaling>
          <c:orientation val="minMax"/>
        </c:scaling>
        <c:delete val="1"/>
        <c:axPos val="b"/>
        <c:numFmt formatCode="General" sourceLinked="1"/>
        <c:majorTickMark val="out"/>
        <c:minorTickMark val="none"/>
        <c:tickLblPos val="nextTo"/>
        <c:crossAx val="522654728"/>
        <c:crosses val="autoZero"/>
        <c:auto val="1"/>
        <c:lblAlgn val="ctr"/>
        <c:lblOffset val="100"/>
        <c:noMultiLvlLbl val="0"/>
      </c:catAx>
      <c:valAx>
        <c:axId val="522654728"/>
        <c:scaling>
          <c:orientation val="minMax"/>
          <c:max val="6000"/>
          <c:min val="0"/>
        </c:scaling>
        <c:delete val="0"/>
        <c:axPos val="l"/>
        <c:majorGridlines>
          <c:spPr>
            <a:ln w="9525" cap="flat" cmpd="sng" algn="ctr">
              <a:solidFill>
                <a:schemeClr val="tx1">
                  <a:lumMod val="15000"/>
                  <a:lumOff val="85000"/>
                </a:schemeClr>
              </a:solidFill>
              <a:round/>
            </a:ln>
            <a:effectLst/>
          </c:spPr>
        </c:majorGridlines>
        <c:numFmt formatCode="#,##0&quot;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61392"/>
        <c:crosses val="autoZero"/>
        <c:crossBetween val="between"/>
        <c:majorUnit val="1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'74'!$A$27:$B$27</c:f>
              <c:strCache>
                <c:ptCount val="2"/>
                <c:pt idx="0">
                  <c:v>実績値</c:v>
                </c:pt>
              </c:strCache>
            </c:strRef>
          </c:tx>
          <c:spPr>
            <a:solidFill>
              <a:srgbClr val="FFFFE1">
                <a:alpha val="98000"/>
              </a:srgbClr>
            </a:solidFill>
            <a:ln>
              <a:noFill/>
            </a:ln>
            <a:effectLst/>
          </c:spPr>
          <c:invertIfNegative val="0"/>
          <c:dPt>
            <c:idx val="0"/>
            <c:invertIfNegative val="0"/>
            <c:bubble3D val="0"/>
            <c:spPr>
              <a:solidFill>
                <a:srgbClr val="FFFFE1">
                  <a:alpha val="98000"/>
                </a:srgbClr>
              </a:solidFill>
              <a:ln>
                <a:noFill/>
              </a:ln>
              <a:effectLst/>
            </c:spPr>
            <c:extLst>
              <c:ext xmlns:c16="http://schemas.microsoft.com/office/drawing/2014/chart" uri="{C3380CC4-5D6E-409C-BE32-E72D297353CC}">
                <c16:uniqueId val="{00000001-F1EC-4BEB-A3C5-6A2752CBC20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'74'!$C$1:$G$1</c:f>
              <c:strCache>
                <c:ptCount val="5"/>
                <c:pt idx="0">
                  <c:v>2020年度</c:v>
                </c:pt>
                <c:pt idx="1">
                  <c:v>2021年度</c:v>
                </c:pt>
                <c:pt idx="2">
                  <c:v>2022年度</c:v>
                </c:pt>
                <c:pt idx="3">
                  <c:v>2023年度</c:v>
                </c:pt>
                <c:pt idx="4">
                  <c:v>2024年度</c:v>
                </c:pt>
              </c:strCache>
            </c:strRef>
          </c:cat>
          <c:val>
            <c:numRef>
              <c:f>'74'!$C$27:$G$27</c:f>
              <c:numCache>
                <c:formatCode>0"箇所"</c:formatCode>
                <c:ptCount val="5"/>
                <c:pt idx="0">
                  <c:v>26</c:v>
                </c:pt>
                <c:pt idx="1">
                  <c:v>26</c:v>
                </c:pt>
                <c:pt idx="2" formatCode="0&quot;事業&quot;">
                  <c:v>24</c:v>
                </c:pt>
                <c:pt idx="3" formatCode="0&quot;事業&quot;">
                  <c:v>0</c:v>
                </c:pt>
                <c:pt idx="4" formatCode="0&quot;事業&quot;">
                  <c:v>0</c:v>
                </c:pt>
              </c:numCache>
            </c:numRef>
          </c:val>
          <c:extLst>
            <c:ext xmlns:c16="http://schemas.microsoft.com/office/drawing/2014/chart" uri="{C3380CC4-5D6E-409C-BE32-E72D297353CC}">
              <c16:uniqueId val="{00000002-F1EC-4BEB-A3C5-6A2752CBC206}"/>
            </c:ext>
          </c:extLst>
        </c:ser>
        <c:dLbls>
          <c:showLegendKey val="0"/>
          <c:showVal val="1"/>
          <c:showCatName val="0"/>
          <c:showSerName val="0"/>
          <c:showPercent val="0"/>
          <c:showBubbleSize val="0"/>
        </c:dLbls>
        <c:gapWidth val="37"/>
        <c:axId val="522655120"/>
        <c:axId val="522653552"/>
        <c:extLst/>
      </c:barChart>
      <c:lineChart>
        <c:grouping val="standard"/>
        <c:varyColors val="0"/>
        <c:ser>
          <c:idx val="1"/>
          <c:order val="1"/>
          <c:tx>
            <c:strRef>
              <c:f>'74'!$B$2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F1EC-4BEB-A3C5-6A2752CBC206}"/>
                </c:ext>
              </c:extLst>
            </c:dLbl>
            <c:dLbl>
              <c:idx val="1"/>
              <c:delete val="1"/>
              <c:extLst>
                <c:ext xmlns:c15="http://schemas.microsoft.com/office/drawing/2012/chart" uri="{CE6537A1-D6FC-4f65-9D91-7224C49458BB}"/>
                <c:ext xmlns:c16="http://schemas.microsoft.com/office/drawing/2014/chart" uri="{C3380CC4-5D6E-409C-BE32-E72D297353CC}">
                  <c16:uniqueId val="{00000004-F1EC-4BEB-A3C5-6A2752CBC206}"/>
                </c:ext>
              </c:extLst>
            </c:dLbl>
            <c:dLbl>
              <c:idx val="2"/>
              <c:delete val="1"/>
              <c:extLst>
                <c:ext xmlns:c15="http://schemas.microsoft.com/office/drawing/2012/chart" uri="{CE6537A1-D6FC-4f65-9D91-7224C49458BB}"/>
                <c:ext xmlns:c16="http://schemas.microsoft.com/office/drawing/2014/chart" uri="{C3380CC4-5D6E-409C-BE32-E72D297353CC}">
                  <c16:uniqueId val="{00000005-F1EC-4BEB-A3C5-6A2752CBC206}"/>
                </c:ext>
              </c:extLst>
            </c:dLbl>
            <c:dLbl>
              <c:idx val="3"/>
              <c:delete val="1"/>
              <c:extLst>
                <c:ext xmlns:c15="http://schemas.microsoft.com/office/drawing/2012/chart" uri="{CE6537A1-D6FC-4f65-9D91-7224C49458BB}"/>
                <c:ext xmlns:c16="http://schemas.microsoft.com/office/drawing/2014/chart" uri="{C3380CC4-5D6E-409C-BE32-E72D297353CC}">
                  <c16:uniqueId val="{00000006-F1EC-4BEB-A3C5-6A2752CBC206}"/>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1EC-4BEB-A3C5-6A2752CBC2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'74'!$C$25:$G$25</c:f>
              <c:strCache>
                <c:ptCount val="5"/>
                <c:pt idx="0">
                  <c:v>令和2年度</c:v>
                </c:pt>
                <c:pt idx="1">
                  <c:v>令和3年度</c:v>
                </c:pt>
                <c:pt idx="2">
                  <c:v>令和4年度</c:v>
                </c:pt>
                <c:pt idx="3">
                  <c:v>令和5年度</c:v>
                </c:pt>
                <c:pt idx="4">
                  <c:v>令和6年度</c:v>
                </c:pt>
              </c:strCache>
            </c:strRef>
          </c:cat>
          <c:val>
            <c:numRef>
              <c:f>'74'!$C$2:$G$2</c:f>
              <c:numCache>
                <c:formatCode>General</c:formatCode>
                <c:ptCount val="5"/>
                <c:pt idx="0">
                  <c:v>30</c:v>
                </c:pt>
                <c:pt idx="1">
                  <c:v>30</c:v>
                </c:pt>
                <c:pt idx="2">
                  <c:v>30</c:v>
                </c:pt>
                <c:pt idx="3">
                  <c:v>30</c:v>
                </c:pt>
                <c:pt idx="4">
                  <c:v>30</c:v>
                </c:pt>
              </c:numCache>
            </c:numRef>
          </c:val>
          <c:smooth val="0"/>
          <c:extLst>
            <c:ext xmlns:c16="http://schemas.microsoft.com/office/drawing/2014/chart" uri="{C3380CC4-5D6E-409C-BE32-E72D297353CC}">
              <c16:uniqueId val="{00000008-F1EC-4BEB-A3C5-6A2752CBC206}"/>
            </c:ext>
          </c:extLst>
        </c:ser>
        <c:dLbls>
          <c:showLegendKey val="0"/>
          <c:showVal val="1"/>
          <c:showCatName val="0"/>
          <c:showSerName val="0"/>
          <c:showPercent val="0"/>
          <c:showBubbleSize val="0"/>
        </c:dLbls>
        <c:marker val="1"/>
        <c:smooth val="0"/>
        <c:axId val="522655120"/>
        <c:axId val="522653552"/>
      </c:lineChart>
      <c:catAx>
        <c:axId val="522655120"/>
        <c:scaling>
          <c:orientation val="minMax"/>
        </c:scaling>
        <c:delete val="1"/>
        <c:axPos val="b"/>
        <c:numFmt formatCode="General" sourceLinked="1"/>
        <c:majorTickMark val="out"/>
        <c:minorTickMark val="none"/>
        <c:tickLblPos val="nextTo"/>
        <c:crossAx val="522653552"/>
        <c:crosses val="autoZero"/>
        <c:auto val="1"/>
        <c:lblAlgn val="ctr"/>
        <c:lblOffset val="100"/>
        <c:noMultiLvlLbl val="0"/>
      </c:catAx>
      <c:valAx>
        <c:axId val="522653552"/>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quot;箇所&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55120"/>
        <c:crosses val="autoZero"/>
        <c:crossBetween val="between"/>
        <c:majorUnit val="1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'75'!$A$27:$B$27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C264-4C51-96C7-61ECF59841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'75'!$C$1:$G$1</c:f>
              <c:strCache>
                <c:ptCount val="5"/>
                <c:pt idx="0">
                  <c:v>2020年度</c:v>
                </c:pt>
                <c:pt idx="1">
                  <c:v>2021年度</c:v>
                </c:pt>
                <c:pt idx="2">
                  <c:v>2022年度</c:v>
                </c:pt>
                <c:pt idx="3">
                  <c:v>2023年度</c:v>
                </c:pt>
                <c:pt idx="4">
                  <c:v>2024年度</c:v>
                </c:pt>
              </c:strCache>
            </c:strRef>
          </c:cat>
          <c:val>
            <c:numRef>
              <c:f>'75'!$C$27:$G$27</c:f>
              <c:numCache>
                <c:formatCode>0"事業"\("累""計"\)</c:formatCode>
                <c:ptCount val="5"/>
                <c:pt idx="0" formatCode="0&quot;事業&quot;">
                  <c:v>2</c:v>
                </c:pt>
                <c:pt idx="1">
                  <c:v>4</c:v>
                </c:pt>
                <c:pt idx="2">
                  <c:v>5</c:v>
                </c:pt>
                <c:pt idx="3" formatCode="0&quot;地区&quot;">
                  <c:v>0</c:v>
                </c:pt>
                <c:pt idx="4" formatCode="0&quot;地区&quot;">
                  <c:v>0</c:v>
                </c:pt>
              </c:numCache>
            </c:numRef>
          </c:val>
          <c:extLst>
            <c:ext xmlns:c16="http://schemas.microsoft.com/office/drawing/2014/chart" uri="{C3380CC4-5D6E-409C-BE32-E72D297353CC}">
              <c16:uniqueId val="{00000002-C264-4C51-96C7-61ECF59841F0}"/>
            </c:ext>
          </c:extLst>
        </c:ser>
        <c:dLbls>
          <c:showLegendKey val="0"/>
          <c:showVal val="1"/>
          <c:showCatName val="0"/>
          <c:showSerName val="0"/>
          <c:showPercent val="0"/>
          <c:showBubbleSize val="0"/>
        </c:dLbls>
        <c:gapWidth val="37"/>
        <c:axId val="522651592"/>
        <c:axId val="522661784"/>
        <c:extLst/>
      </c:barChart>
      <c:lineChart>
        <c:grouping val="standard"/>
        <c:varyColors val="0"/>
        <c:ser>
          <c:idx val="1"/>
          <c:order val="1"/>
          <c:tx>
            <c:strRef>
              <c:f>'75'!$B$2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C264-4C51-96C7-61ECF59841F0}"/>
                </c:ext>
              </c:extLst>
            </c:dLbl>
            <c:dLbl>
              <c:idx val="1"/>
              <c:delete val="1"/>
              <c:extLst>
                <c:ext xmlns:c15="http://schemas.microsoft.com/office/drawing/2012/chart" uri="{CE6537A1-D6FC-4f65-9D91-7224C49458BB}"/>
                <c:ext xmlns:c16="http://schemas.microsoft.com/office/drawing/2014/chart" uri="{C3380CC4-5D6E-409C-BE32-E72D297353CC}">
                  <c16:uniqueId val="{00000004-C264-4C51-96C7-61ECF59841F0}"/>
                </c:ext>
              </c:extLst>
            </c:dLbl>
            <c:dLbl>
              <c:idx val="2"/>
              <c:delete val="1"/>
              <c:extLst>
                <c:ext xmlns:c15="http://schemas.microsoft.com/office/drawing/2012/chart" uri="{CE6537A1-D6FC-4f65-9D91-7224C49458BB}"/>
                <c:ext xmlns:c16="http://schemas.microsoft.com/office/drawing/2014/chart" uri="{C3380CC4-5D6E-409C-BE32-E72D297353CC}">
                  <c16:uniqueId val="{00000005-C264-4C51-96C7-61ECF59841F0}"/>
                </c:ext>
              </c:extLst>
            </c:dLbl>
            <c:dLbl>
              <c:idx val="3"/>
              <c:delete val="1"/>
              <c:extLst>
                <c:ext xmlns:c15="http://schemas.microsoft.com/office/drawing/2012/chart" uri="{CE6537A1-D6FC-4f65-9D91-7224C49458BB}"/>
                <c:ext xmlns:c16="http://schemas.microsoft.com/office/drawing/2014/chart" uri="{C3380CC4-5D6E-409C-BE32-E72D297353CC}">
                  <c16:uniqueId val="{00000006-C264-4C51-96C7-61ECF59841F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264-4C51-96C7-61ECF59841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'75'!$C$25:$G$25</c:f>
              <c:strCache>
                <c:ptCount val="5"/>
                <c:pt idx="0">
                  <c:v>令和2年度</c:v>
                </c:pt>
                <c:pt idx="1">
                  <c:v>令和3年度</c:v>
                </c:pt>
                <c:pt idx="2">
                  <c:v>令和4年度</c:v>
                </c:pt>
                <c:pt idx="3">
                  <c:v>令和5年度</c:v>
                </c:pt>
                <c:pt idx="4">
                  <c:v>令和6年度</c:v>
                </c:pt>
              </c:strCache>
            </c:strRef>
          </c:cat>
          <c:val>
            <c:numRef>
              <c:f>'75'!$C$2:$G$2</c:f>
              <c:numCache>
                <c:formatCode>General</c:formatCode>
                <c:ptCount val="5"/>
                <c:pt idx="0">
                  <c:v>5</c:v>
                </c:pt>
                <c:pt idx="1">
                  <c:v>5</c:v>
                </c:pt>
                <c:pt idx="2">
                  <c:v>5</c:v>
                </c:pt>
                <c:pt idx="3">
                  <c:v>5</c:v>
                </c:pt>
                <c:pt idx="4">
                  <c:v>5</c:v>
                </c:pt>
              </c:numCache>
            </c:numRef>
          </c:val>
          <c:smooth val="0"/>
          <c:extLst>
            <c:ext xmlns:c16="http://schemas.microsoft.com/office/drawing/2014/chart" uri="{C3380CC4-5D6E-409C-BE32-E72D297353CC}">
              <c16:uniqueId val="{00000008-C264-4C51-96C7-61ECF59841F0}"/>
            </c:ext>
          </c:extLst>
        </c:ser>
        <c:dLbls>
          <c:showLegendKey val="0"/>
          <c:showVal val="1"/>
          <c:showCatName val="0"/>
          <c:showSerName val="0"/>
          <c:showPercent val="0"/>
          <c:showBubbleSize val="0"/>
        </c:dLbls>
        <c:marker val="1"/>
        <c:smooth val="0"/>
        <c:axId val="522651592"/>
        <c:axId val="522661784"/>
      </c:lineChart>
      <c:catAx>
        <c:axId val="522651592"/>
        <c:scaling>
          <c:orientation val="minMax"/>
        </c:scaling>
        <c:delete val="1"/>
        <c:axPos val="b"/>
        <c:numFmt formatCode="General" sourceLinked="1"/>
        <c:majorTickMark val="out"/>
        <c:minorTickMark val="none"/>
        <c:tickLblPos val="nextTo"/>
        <c:crossAx val="522661784"/>
        <c:crosses val="autoZero"/>
        <c:auto val="1"/>
        <c:lblAlgn val="ctr"/>
        <c:lblOffset val="100"/>
        <c:noMultiLvlLbl val="0"/>
      </c:catAx>
      <c:valAx>
        <c:axId val="522661784"/>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quot;事業&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51592"/>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'76'!$A$27:$B$27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AAE3-430B-A5DF-A1DA4B7B96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'76'!$C$1:$G$1</c:f>
              <c:strCache>
                <c:ptCount val="5"/>
                <c:pt idx="0">
                  <c:v>2020年度</c:v>
                </c:pt>
                <c:pt idx="1">
                  <c:v>2021年度</c:v>
                </c:pt>
                <c:pt idx="2">
                  <c:v>2022年度</c:v>
                </c:pt>
                <c:pt idx="3">
                  <c:v>2023年度</c:v>
                </c:pt>
                <c:pt idx="4">
                  <c:v>2024年度</c:v>
                </c:pt>
              </c:strCache>
            </c:strRef>
          </c:cat>
          <c:val>
            <c:numRef>
              <c:f>'76'!$C$27:$G$27</c:f>
              <c:numCache>
                <c:formatCode>0"地区"\("累""計"\)</c:formatCode>
                <c:ptCount val="5"/>
                <c:pt idx="0" formatCode="0&quot;地区&quot;">
                  <c:v>0</c:v>
                </c:pt>
                <c:pt idx="1">
                  <c:v>0</c:v>
                </c:pt>
                <c:pt idx="2">
                  <c:v>0</c:v>
                </c:pt>
                <c:pt idx="3" formatCode="#,##0&quot;千円&quot;">
                  <c:v>0</c:v>
                </c:pt>
                <c:pt idx="4" formatCode="#,##0&quot;千円&quot;">
                  <c:v>0</c:v>
                </c:pt>
              </c:numCache>
            </c:numRef>
          </c:val>
          <c:extLst>
            <c:ext xmlns:c16="http://schemas.microsoft.com/office/drawing/2014/chart" uri="{C3380CC4-5D6E-409C-BE32-E72D297353CC}">
              <c16:uniqueId val="{00000002-AAE3-430B-A5DF-A1DA4B7B9675}"/>
            </c:ext>
          </c:extLst>
        </c:ser>
        <c:dLbls>
          <c:showLegendKey val="0"/>
          <c:showVal val="1"/>
          <c:showCatName val="0"/>
          <c:showSerName val="0"/>
          <c:showPercent val="0"/>
          <c:showBubbleSize val="0"/>
        </c:dLbls>
        <c:gapWidth val="37"/>
        <c:axId val="522651200"/>
        <c:axId val="522659040"/>
        <c:extLst/>
      </c:barChart>
      <c:lineChart>
        <c:grouping val="standard"/>
        <c:varyColors val="0"/>
        <c:ser>
          <c:idx val="1"/>
          <c:order val="1"/>
          <c:tx>
            <c:strRef>
              <c:f>'76'!$B$2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AE3-430B-A5DF-A1DA4B7B9675}"/>
                </c:ext>
              </c:extLst>
            </c:dLbl>
            <c:dLbl>
              <c:idx val="1"/>
              <c:delete val="1"/>
              <c:extLst>
                <c:ext xmlns:c15="http://schemas.microsoft.com/office/drawing/2012/chart" uri="{CE6537A1-D6FC-4f65-9D91-7224C49458BB}"/>
                <c:ext xmlns:c16="http://schemas.microsoft.com/office/drawing/2014/chart" uri="{C3380CC4-5D6E-409C-BE32-E72D297353CC}">
                  <c16:uniqueId val="{00000004-AAE3-430B-A5DF-A1DA4B7B9675}"/>
                </c:ext>
              </c:extLst>
            </c:dLbl>
            <c:dLbl>
              <c:idx val="2"/>
              <c:delete val="1"/>
              <c:extLst>
                <c:ext xmlns:c15="http://schemas.microsoft.com/office/drawing/2012/chart" uri="{CE6537A1-D6FC-4f65-9D91-7224C49458BB}"/>
                <c:ext xmlns:c16="http://schemas.microsoft.com/office/drawing/2014/chart" uri="{C3380CC4-5D6E-409C-BE32-E72D297353CC}">
                  <c16:uniqueId val="{00000005-AAE3-430B-A5DF-A1DA4B7B9675}"/>
                </c:ext>
              </c:extLst>
            </c:dLbl>
            <c:dLbl>
              <c:idx val="3"/>
              <c:delete val="1"/>
              <c:extLst>
                <c:ext xmlns:c15="http://schemas.microsoft.com/office/drawing/2012/chart" uri="{CE6537A1-D6FC-4f65-9D91-7224C49458BB}"/>
                <c:ext xmlns:c16="http://schemas.microsoft.com/office/drawing/2014/chart" uri="{C3380CC4-5D6E-409C-BE32-E72D297353CC}">
                  <c16:uniqueId val="{00000006-AAE3-430B-A5DF-A1DA4B7B9675}"/>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AE3-430B-A5DF-A1DA4B7B96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'76'!$C$25:$G$25</c:f>
              <c:strCache>
                <c:ptCount val="5"/>
                <c:pt idx="0">
                  <c:v>令和2年度</c:v>
                </c:pt>
                <c:pt idx="1">
                  <c:v>令和3年度</c:v>
                </c:pt>
                <c:pt idx="2">
                  <c:v>令和4年度</c:v>
                </c:pt>
                <c:pt idx="3">
                  <c:v>令和5年度</c:v>
                </c:pt>
                <c:pt idx="4">
                  <c:v>令和6年度</c:v>
                </c:pt>
              </c:strCache>
            </c:strRef>
          </c:cat>
          <c:val>
            <c:numRef>
              <c:f>'76'!$C$2:$G$2</c:f>
              <c:numCache>
                <c:formatCode>General</c:formatCode>
                <c:ptCount val="5"/>
                <c:pt idx="0">
                  <c:v>5</c:v>
                </c:pt>
                <c:pt idx="1">
                  <c:v>5</c:v>
                </c:pt>
                <c:pt idx="2">
                  <c:v>5</c:v>
                </c:pt>
                <c:pt idx="3">
                  <c:v>5</c:v>
                </c:pt>
                <c:pt idx="4">
                  <c:v>5</c:v>
                </c:pt>
              </c:numCache>
            </c:numRef>
          </c:val>
          <c:smooth val="0"/>
          <c:extLst>
            <c:ext xmlns:c16="http://schemas.microsoft.com/office/drawing/2014/chart" uri="{C3380CC4-5D6E-409C-BE32-E72D297353CC}">
              <c16:uniqueId val="{00000008-AAE3-430B-A5DF-A1DA4B7B9675}"/>
            </c:ext>
          </c:extLst>
        </c:ser>
        <c:dLbls>
          <c:showLegendKey val="0"/>
          <c:showVal val="1"/>
          <c:showCatName val="0"/>
          <c:showSerName val="0"/>
          <c:showPercent val="0"/>
          <c:showBubbleSize val="0"/>
        </c:dLbls>
        <c:marker val="1"/>
        <c:smooth val="0"/>
        <c:axId val="522651200"/>
        <c:axId val="522659040"/>
      </c:lineChart>
      <c:catAx>
        <c:axId val="522651200"/>
        <c:scaling>
          <c:orientation val="minMax"/>
        </c:scaling>
        <c:delete val="1"/>
        <c:axPos val="b"/>
        <c:numFmt formatCode="General" sourceLinked="1"/>
        <c:majorTickMark val="out"/>
        <c:minorTickMark val="none"/>
        <c:tickLblPos val="nextTo"/>
        <c:crossAx val="522659040"/>
        <c:crosses val="autoZero"/>
        <c:auto val="1"/>
        <c:lblAlgn val="ctr"/>
        <c:lblOffset val="100"/>
        <c:noMultiLvlLbl val="0"/>
      </c:catAx>
      <c:valAx>
        <c:axId val="522659040"/>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quot;地区&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51200"/>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'77'!$A$27:$B$27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895F-4DF6-8220-5530CB97DA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'77'!$C$1:$G$1</c:f>
              <c:strCache>
                <c:ptCount val="5"/>
                <c:pt idx="0">
                  <c:v>2020年度</c:v>
                </c:pt>
                <c:pt idx="1">
                  <c:v>2021年度</c:v>
                </c:pt>
                <c:pt idx="2">
                  <c:v>2022年度</c:v>
                </c:pt>
                <c:pt idx="3">
                  <c:v>2023年度</c:v>
                </c:pt>
                <c:pt idx="4">
                  <c:v>2024年度</c:v>
                </c:pt>
              </c:strCache>
            </c:strRef>
          </c:cat>
          <c:val>
            <c:numRef>
              <c:f>'77'!$C$27:$G$27</c:f>
              <c:numCache>
                <c:formatCode>#,##0"千円"</c:formatCode>
                <c:ptCount val="5"/>
                <c:pt idx="0">
                  <c:v>478717</c:v>
                </c:pt>
                <c:pt idx="1">
                  <c:v>126329</c:v>
                </c:pt>
                <c:pt idx="2">
                  <c:v>164217</c:v>
                </c:pt>
                <c:pt idx="3">
                  <c:v>0</c:v>
                </c:pt>
                <c:pt idx="4">
                  <c:v>0</c:v>
                </c:pt>
              </c:numCache>
            </c:numRef>
          </c:val>
          <c:extLst>
            <c:ext xmlns:c16="http://schemas.microsoft.com/office/drawing/2014/chart" uri="{C3380CC4-5D6E-409C-BE32-E72D297353CC}">
              <c16:uniqueId val="{00000002-895F-4DF6-8220-5530CB97DAF0}"/>
            </c:ext>
          </c:extLst>
        </c:ser>
        <c:dLbls>
          <c:showLegendKey val="0"/>
          <c:showVal val="1"/>
          <c:showCatName val="0"/>
          <c:showSerName val="0"/>
          <c:showPercent val="0"/>
          <c:showBubbleSize val="0"/>
        </c:dLbls>
        <c:gapWidth val="37"/>
        <c:axId val="522651984"/>
        <c:axId val="522655512"/>
        <c:extLst/>
      </c:barChart>
      <c:lineChart>
        <c:grouping val="standard"/>
        <c:varyColors val="0"/>
        <c:ser>
          <c:idx val="1"/>
          <c:order val="1"/>
          <c:tx>
            <c:strRef>
              <c:f>'77'!$B$2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95F-4DF6-8220-5530CB97DAF0}"/>
                </c:ext>
              </c:extLst>
            </c:dLbl>
            <c:dLbl>
              <c:idx val="1"/>
              <c:delete val="1"/>
              <c:extLst>
                <c:ext xmlns:c15="http://schemas.microsoft.com/office/drawing/2012/chart" uri="{CE6537A1-D6FC-4f65-9D91-7224C49458BB}"/>
                <c:ext xmlns:c16="http://schemas.microsoft.com/office/drawing/2014/chart" uri="{C3380CC4-5D6E-409C-BE32-E72D297353CC}">
                  <c16:uniqueId val="{00000004-895F-4DF6-8220-5530CB97DAF0}"/>
                </c:ext>
              </c:extLst>
            </c:dLbl>
            <c:dLbl>
              <c:idx val="2"/>
              <c:delete val="1"/>
              <c:extLst>
                <c:ext xmlns:c15="http://schemas.microsoft.com/office/drawing/2012/chart" uri="{CE6537A1-D6FC-4f65-9D91-7224C49458BB}"/>
                <c:ext xmlns:c16="http://schemas.microsoft.com/office/drawing/2014/chart" uri="{C3380CC4-5D6E-409C-BE32-E72D297353CC}">
                  <c16:uniqueId val="{00000005-895F-4DF6-8220-5530CB97DAF0}"/>
                </c:ext>
              </c:extLst>
            </c:dLbl>
            <c:dLbl>
              <c:idx val="3"/>
              <c:delete val="1"/>
              <c:extLst>
                <c:ext xmlns:c15="http://schemas.microsoft.com/office/drawing/2012/chart" uri="{CE6537A1-D6FC-4f65-9D91-7224C49458BB}"/>
                <c:ext xmlns:c16="http://schemas.microsoft.com/office/drawing/2014/chart" uri="{C3380CC4-5D6E-409C-BE32-E72D297353CC}">
                  <c16:uniqueId val="{00000006-895F-4DF6-8220-5530CB97DAF0}"/>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95F-4DF6-8220-5530CB97DA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'77'!$C$25:$G$25</c:f>
              <c:strCache>
                <c:ptCount val="5"/>
                <c:pt idx="0">
                  <c:v>令和2年度</c:v>
                </c:pt>
                <c:pt idx="1">
                  <c:v>令和3年度</c:v>
                </c:pt>
                <c:pt idx="2">
                  <c:v>令和4年度</c:v>
                </c:pt>
                <c:pt idx="3">
                  <c:v>令和5年度</c:v>
                </c:pt>
                <c:pt idx="4">
                  <c:v>令和6年度</c:v>
                </c:pt>
              </c:strCache>
            </c:strRef>
          </c:cat>
          <c:val>
            <c:numRef>
              <c:f>'77'!$C$2:$G$2</c:f>
              <c:numCache>
                <c:formatCode>General</c:formatCode>
                <c:ptCount val="5"/>
                <c:pt idx="0">
                  <c:v>35000</c:v>
                </c:pt>
                <c:pt idx="1">
                  <c:v>35000</c:v>
                </c:pt>
                <c:pt idx="2">
                  <c:v>35000</c:v>
                </c:pt>
                <c:pt idx="3">
                  <c:v>35000</c:v>
                </c:pt>
                <c:pt idx="4">
                  <c:v>35000</c:v>
                </c:pt>
              </c:numCache>
            </c:numRef>
          </c:val>
          <c:smooth val="0"/>
          <c:extLst>
            <c:ext xmlns:c16="http://schemas.microsoft.com/office/drawing/2014/chart" uri="{C3380CC4-5D6E-409C-BE32-E72D297353CC}">
              <c16:uniqueId val="{00000008-895F-4DF6-8220-5530CB97DAF0}"/>
            </c:ext>
          </c:extLst>
        </c:ser>
        <c:dLbls>
          <c:showLegendKey val="0"/>
          <c:showVal val="1"/>
          <c:showCatName val="0"/>
          <c:showSerName val="0"/>
          <c:showPercent val="0"/>
          <c:showBubbleSize val="0"/>
        </c:dLbls>
        <c:marker val="1"/>
        <c:smooth val="0"/>
        <c:axId val="522651984"/>
        <c:axId val="522655512"/>
      </c:lineChart>
      <c:catAx>
        <c:axId val="522651984"/>
        <c:scaling>
          <c:orientation val="minMax"/>
        </c:scaling>
        <c:delete val="1"/>
        <c:axPos val="b"/>
        <c:numFmt formatCode="General" sourceLinked="1"/>
        <c:majorTickMark val="out"/>
        <c:minorTickMark val="none"/>
        <c:tickLblPos val="nextTo"/>
        <c:crossAx val="522655512"/>
        <c:crosses val="autoZero"/>
        <c:auto val="1"/>
        <c:lblAlgn val="ctr"/>
        <c:lblOffset val="100"/>
        <c:noMultiLvlLbl val="0"/>
      </c:catAx>
      <c:valAx>
        <c:axId val="522655512"/>
        <c:scaling>
          <c:orientation val="minMax"/>
          <c:max val="500000"/>
          <c:min val="20000"/>
        </c:scaling>
        <c:delete val="0"/>
        <c:axPos val="l"/>
        <c:majorGridlines>
          <c:spPr>
            <a:ln w="9525" cap="flat" cmpd="sng" algn="ctr">
              <a:solidFill>
                <a:schemeClr val="tx1">
                  <a:lumMod val="15000"/>
                  <a:lumOff val="85000"/>
                </a:schemeClr>
              </a:solidFill>
              <a:round/>
            </a:ln>
            <a:effectLst/>
          </c:spPr>
        </c:majorGridlines>
        <c:numFmt formatCode="#,##0&quot;千円&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51984"/>
        <c:crosses val="autoZero"/>
        <c:crossBetween val="between"/>
        <c:majorUnit val="50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'78'!$A$27:$B$27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542D-4950-B07F-6370EEDB1D8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'78'!$C$1:$G$1</c:f>
              <c:strCache>
                <c:ptCount val="5"/>
                <c:pt idx="0">
                  <c:v>2020年度</c:v>
                </c:pt>
                <c:pt idx="1">
                  <c:v>2021年度</c:v>
                </c:pt>
                <c:pt idx="2">
                  <c:v>2022年度</c:v>
                </c:pt>
                <c:pt idx="3">
                  <c:v>2023年度</c:v>
                </c:pt>
                <c:pt idx="4">
                  <c:v>2024年度</c:v>
                </c:pt>
              </c:strCache>
            </c:strRef>
          </c:cat>
          <c:val>
            <c:numRef>
              <c:f>'78'!$C$27:$G$27</c:f>
              <c:numCache>
                <c:formatCode>#,##0"トン"</c:formatCode>
                <c:ptCount val="5"/>
                <c:pt idx="0">
                  <c:v>4647</c:v>
                </c:pt>
                <c:pt idx="1">
                  <c:v>4818</c:v>
                </c:pt>
                <c:pt idx="2">
                  <c:v>4440</c:v>
                </c:pt>
                <c:pt idx="3">
                  <c:v>0</c:v>
                </c:pt>
                <c:pt idx="4">
                  <c:v>0</c:v>
                </c:pt>
              </c:numCache>
            </c:numRef>
          </c:val>
          <c:extLst>
            <c:ext xmlns:c16="http://schemas.microsoft.com/office/drawing/2014/chart" uri="{C3380CC4-5D6E-409C-BE32-E72D297353CC}">
              <c16:uniqueId val="{00000002-542D-4950-B07F-6370EEDB1D87}"/>
            </c:ext>
          </c:extLst>
        </c:ser>
        <c:dLbls>
          <c:showLegendKey val="0"/>
          <c:showVal val="1"/>
          <c:showCatName val="0"/>
          <c:showSerName val="0"/>
          <c:showPercent val="0"/>
          <c:showBubbleSize val="0"/>
        </c:dLbls>
        <c:gapWidth val="37"/>
        <c:axId val="522657472"/>
        <c:axId val="337578424"/>
        <c:extLst/>
      </c:barChart>
      <c:lineChart>
        <c:grouping val="standard"/>
        <c:varyColors val="0"/>
        <c:ser>
          <c:idx val="1"/>
          <c:order val="1"/>
          <c:tx>
            <c:strRef>
              <c:f>'78'!$B$2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542D-4950-B07F-6370EEDB1D87}"/>
                </c:ext>
              </c:extLst>
            </c:dLbl>
            <c:dLbl>
              <c:idx val="1"/>
              <c:delete val="1"/>
              <c:extLst>
                <c:ext xmlns:c15="http://schemas.microsoft.com/office/drawing/2012/chart" uri="{CE6537A1-D6FC-4f65-9D91-7224C49458BB}"/>
                <c:ext xmlns:c16="http://schemas.microsoft.com/office/drawing/2014/chart" uri="{C3380CC4-5D6E-409C-BE32-E72D297353CC}">
                  <c16:uniqueId val="{00000004-542D-4950-B07F-6370EEDB1D87}"/>
                </c:ext>
              </c:extLst>
            </c:dLbl>
            <c:dLbl>
              <c:idx val="2"/>
              <c:delete val="1"/>
              <c:extLst>
                <c:ext xmlns:c15="http://schemas.microsoft.com/office/drawing/2012/chart" uri="{CE6537A1-D6FC-4f65-9D91-7224C49458BB}"/>
                <c:ext xmlns:c16="http://schemas.microsoft.com/office/drawing/2014/chart" uri="{C3380CC4-5D6E-409C-BE32-E72D297353CC}">
                  <c16:uniqueId val="{00000005-542D-4950-B07F-6370EEDB1D87}"/>
                </c:ext>
              </c:extLst>
            </c:dLbl>
            <c:dLbl>
              <c:idx val="3"/>
              <c:delete val="1"/>
              <c:extLst>
                <c:ext xmlns:c15="http://schemas.microsoft.com/office/drawing/2012/chart" uri="{CE6537A1-D6FC-4f65-9D91-7224C49458BB}"/>
                <c:ext xmlns:c16="http://schemas.microsoft.com/office/drawing/2014/chart" uri="{C3380CC4-5D6E-409C-BE32-E72D297353CC}">
                  <c16:uniqueId val="{00000006-542D-4950-B07F-6370EEDB1D87}"/>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42D-4950-B07F-6370EEDB1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'78'!$C$25:$G$25</c:f>
              <c:strCache>
                <c:ptCount val="5"/>
                <c:pt idx="0">
                  <c:v>令和2年度</c:v>
                </c:pt>
                <c:pt idx="1">
                  <c:v>令和3年度</c:v>
                </c:pt>
                <c:pt idx="2">
                  <c:v>令和4年度</c:v>
                </c:pt>
                <c:pt idx="3">
                  <c:v>令和5年度</c:v>
                </c:pt>
                <c:pt idx="4">
                  <c:v>令和6年度</c:v>
                </c:pt>
              </c:strCache>
            </c:strRef>
          </c:cat>
          <c:val>
            <c:numRef>
              <c:f>'78'!$C$2:$G$2</c:f>
              <c:numCache>
                <c:formatCode>General</c:formatCode>
                <c:ptCount val="5"/>
                <c:pt idx="0">
                  <c:v>5000</c:v>
                </c:pt>
                <c:pt idx="1">
                  <c:v>5000</c:v>
                </c:pt>
                <c:pt idx="2">
                  <c:v>5000</c:v>
                </c:pt>
                <c:pt idx="3">
                  <c:v>5000</c:v>
                </c:pt>
                <c:pt idx="4">
                  <c:v>5000</c:v>
                </c:pt>
              </c:numCache>
            </c:numRef>
          </c:val>
          <c:smooth val="0"/>
          <c:extLst>
            <c:ext xmlns:c16="http://schemas.microsoft.com/office/drawing/2014/chart" uri="{C3380CC4-5D6E-409C-BE32-E72D297353CC}">
              <c16:uniqueId val="{00000008-542D-4950-B07F-6370EEDB1D87}"/>
            </c:ext>
          </c:extLst>
        </c:ser>
        <c:dLbls>
          <c:showLegendKey val="0"/>
          <c:showVal val="1"/>
          <c:showCatName val="0"/>
          <c:showSerName val="0"/>
          <c:showPercent val="0"/>
          <c:showBubbleSize val="0"/>
        </c:dLbls>
        <c:marker val="1"/>
        <c:smooth val="0"/>
        <c:axId val="522657472"/>
        <c:axId val="337578424"/>
      </c:lineChart>
      <c:catAx>
        <c:axId val="522657472"/>
        <c:scaling>
          <c:orientation val="minMax"/>
        </c:scaling>
        <c:delete val="1"/>
        <c:axPos val="b"/>
        <c:numFmt formatCode="General" sourceLinked="1"/>
        <c:majorTickMark val="out"/>
        <c:minorTickMark val="none"/>
        <c:tickLblPos val="nextTo"/>
        <c:crossAx val="337578424"/>
        <c:crosses val="autoZero"/>
        <c:auto val="1"/>
        <c:lblAlgn val="ctr"/>
        <c:lblOffset val="100"/>
        <c:noMultiLvlLbl val="0"/>
      </c:catAx>
      <c:valAx>
        <c:axId val="337578424"/>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0&quot;トン&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2657472"/>
        <c:crosses val="autoZero"/>
        <c:crossBetween val="between"/>
        <c:majorUnit val="2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'79'!$A$27:$B$27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B389-48C4-B3C7-5E828B77FD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'79'!$C$1:$G$1</c:f>
              <c:strCache>
                <c:ptCount val="5"/>
                <c:pt idx="0">
                  <c:v>2020年度</c:v>
                </c:pt>
                <c:pt idx="1">
                  <c:v>2021年度</c:v>
                </c:pt>
                <c:pt idx="2">
                  <c:v>2022年度</c:v>
                </c:pt>
                <c:pt idx="3">
                  <c:v>2023年度</c:v>
                </c:pt>
                <c:pt idx="4">
                  <c:v>2024年度</c:v>
                </c:pt>
              </c:strCache>
            </c:strRef>
          </c:cat>
          <c:val>
            <c:numRef>
              <c:f>'79'!$C$27:$G$27</c:f>
              <c:numCache>
                <c:formatCode>0"台"</c:formatCode>
                <c:ptCount val="5"/>
                <c:pt idx="0">
                  <c:v>3</c:v>
                </c:pt>
                <c:pt idx="1">
                  <c:v>4</c:v>
                </c:pt>
                <c:pt idx="2">
                  <c:v>4</c:v>
                </c:pt>
                <c:pt idx="3" formatCode="0&quot;件&quot;">
                  <c:v>0</c:v>
                </c:pt>
                <c:pt idx="4" formatCode="0&quot;件&quot;">
                  <c:v>0</c:v>
                </c:pt>
              </c:numCache>
            </c:numRef>
          </c:val>
          <c:extLst>
            <c:ext xmlns:c16="http://schemas.microsoft.com/office/drawing/2014/chart" uri="{C3380CC4-5D6E-409C-BE32-E72D297353CC}">
              <c16:uniqueId val="{00000002-B389-48C4-B3C7-5E828B77FD24}"/>
            </c:ext>
          </c:extLst>
        </c:ser>
        <c:dLbls>
          <c:showLegendKey val="0"/>
          <c:showVal val="1"/>
          <c:showCatName val="0"/>
          <c:showSerName val="0"/>
          <c:showPercent val="0"/>
          <c:showBubbleSize val="0"/>
        </c:dLbls>
        <c:gapWidth val="37"/>
        <c:axId val="337578816"/>
        <c:axId val="337580384"/>
        <c:extLst/>
      </c:barChart>
      <c:lineChart>
        <c:grouping val="standard"/>
        <c:varyColors val="0"/>
        <c:ser>
          <c:idx val="1"/>
          <c:order val="1"/>
          <c:tx>
            <c:strRef>
              <c:f>'79'!$B$2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B389-48C4-B3C7-5E828B77FD24}"/>
                </c:ext>
              </c:extLst>
            </c:dLbl>
            <c:dLbl>
              <c:idx val="1"/>
              <c:delete val="1"/>
              <c:extLst>
                <c:ext xmlns:c15="http://schemas.microsoft.com/office/drawing/2012/chart" uri="{CE6537A1-D6FC-4f65-9D91-7224C49458BB}"/>
                <c:ext xmlns:c16="http://schemas.microsoft.com/office/drawing/2014/chart" uri="{C3380CC4-5D6E-409C-BE32-E72D297353CC}">
                  <c16:uniqueId val="{00000004-B389-48C4-B3C7-5E828B77FD24}"/>
                </c:ext>
              </c:extLst>
            </c:dLbl>
            <c:dLbl>
              <c:idx val="2"/>
              <c:delete val="1"/>
              <c:extLst>
                <c:ext xmlns:c15="http://schemas.microsoft.com/office/drawing/2012/chart" uri="{CE6537A1-D6FC-4f65-9D91-7224C49458BB}"/>
                <c:ext xmlns:c16="http://schemas.microsoft.com/office/drawing/2014/chart" uri="{C3380CC4-5D6E-409C-BE32-E72D297353CC}">
                  <c16:uniqueId val="{00000005-B389-48C4-B3C7-5E828B77FD24}"/>
                </c:ext>
              </c:extLst>
            </c:dLbl>
            <c:dLbl>
              <c:idx val="3"/>
              <c:delete val="1"/>
              <c:extLst>
                <c:ext xmlns:c15="http://schemas.microsoft.com/office/drawing/2012/chart" uri="{CE6537A1-D6FC-4f65-9D91-7224C49458BB}"/>
                <c:ext xmlns:c16="http://schemas.microsoft.com/office/drawing/2014/chart" uri="{C3380CC4-5D6E-409C-BE32-E72D297353CC}">
                  <c16:uniqueId val="{00000006-B389-48C4-B3C7-5E828B77FD24}"/>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389-48C4-B3C7-5E828B77FD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'79'!$C$25:$G$25</c:f>
              <c:strCache>
                <c:ptCount val="5"/>
                <c:pt idx="0">
                  <c:v>令和2年度</c:v>
                </c:pt>
                <c:pt idx="1">
                  <c:v>令和3年度</c:v>
                </c:pt>
                <c:pt idx="2">
                  <c:v>令和4年度</c:v>
                </c:pt>
                <c:pt idx="3">
                  <c:v>令和5年度</c:v>
                </c:pt>
                <c:pt idx="4">
                  <c:v>令和6年度</c:v>
                </c:pt>
              </c:strCache>
            </c:strRef>
          </c:cat>
          <c:val>
            <c:numRef>
              <c:f>'79'!$C$2:$G$2</c:f>
              <c:numCache>
                <c:formatCode>General</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8-B389-48C4-B3C7-5E828B77FD24}"/>
            </c:ext>
          </c:extLst>
        </c:ser>
        <c:dLbls>
          <c:showLegendKey val="0"/>
          <c:showVal val="1"/>
          <c:showCatName val="0"/>
          <c:showSerName val="0"/>
          <c:showPercent val="0"/>
          <c:showBubbleSize val="0"/>
        </c:dLbls>
        <c:marker val="1"/>
        <c:smooth val="0"/>
        <c:axId val="337578816"/>
        <c:axId val="337580384"/>
      </c:lineChart>
      <c:catAx>
        <c:axId val="337578816"/>
        <c:scaling>
          <c:orientation val="minMax"/>
        </c:scaling>
        <c:delete val="1"/>
        <c:axPos val="b"/>
        <c:numFmt formatCode="General" sourceLinked="1"/>
        <c:majorTickMark val="out"/>
        <c:minorTickMark val="none"/>
        <c:tickLblPos val="nextTo"/>
        <c:crossAx val="337580384"/>
        <c:crosses val="autoZero"/>
        <c:auto val="1"/>
        <c:lblAlgn val="ctr"/>
        <c:lblOffset val="100"/>
        <c:noMultiLvlLbl val="0"/>
      </c:catAx>
      <c:valAx>
        <c:axId val="337580384"/>
        <c:scaling>
          <c:orientation val="minMax"/>
          <c:max val="7"/>
          <c:min val="0"/>
        </c:scaling>
        <c:delete val="0"/>
        <c:axPos val="l"/>
        <c:majorGridlines>
          <c:spPr>
            <a:ln w="9525" cap="flat" cmpd="sng" algn="ctr">
              <a:solidFill>
                <a:schemeClr val="tx1">
                  <a:lumMod val="15000"/>
                  <a:lumOff val="85000"/>
                </a:schemeClr>
              </a:solidFill>
              <a:round/>
            </a:ln>
            <a:effectLst/>
          </c:spPr>
        </c:majorGridlines>
        <c:numFmt formatCode="0&quot;台&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8816"/>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'80'!$A$27:$B$27</c:f>
              <c:strCache>
                <c:ptCount val="2"/>
                <c:pt idx="0">
                  <c:v>実績値</c:v>
                </c:pt>
              </c:strCache>
            </c:strRef>
          </c:tx>
          <c:spPr>
            <a:solidFill>
              <a:srgbClr val="FFFFE1"/>
            </a:solidFill>
            <a:ln>
              <a:noFill/>
            </a:ln>
            <a:effectLst/>
          </c:spPr>
          <c:invertIfNegative val="0"/>
          <c:dPt>
            <c:idx val="0"/>
            <c:invertIfNegative val="0"/>
            <c:bubble3D val="0"/>
            <c:spPr>
              <a:solidFill>
                <a:srgbClr val="FFFFE1"/>
              </a:solidFill>
              <a:ln>
                <a:noFill/>
              </a:ln>
              <a:effectLst/>
            </c:spPr>
            <c:extLst>
              <c:ext xmlns:c16="http://schemas.microsoft.com/office/drawing/2014/chart" uri="{C3380CC4-5D6E-409C-BE32-E72D297353CC}">
                <c16:uniqueId val="{00000001-8DA7-4CCE-BDC1-A526A7588D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'80'!$C$2:$G$2</c:f>
              <c:numCache>
                <c:formatCode>General</c:formatCode>
                <c:ptCount val="5"/>
                <c:pt idx="0">
                  <c:v>3</c:v>
                </c:pt>
                <c:pt idx="1">
                  <c:v>3</c:v>
                </c:pt>
                <c:pt idx="2">
                  <c:v>3</c:v>
                </c:pt>
                <c:pt idx="3">
                  <c:v>3</c:v>
                </c:pt>
                <c:pt idx="4">
                  <c:v>3</c:v>
                </c:pt>
              </c:numCache>
            </c:numRef>
          </c:cat>
          <c:val>
            <c:numRef>
              <c:f>'80'!$C$27:$G$27</c:f>
              <c:numCache>
                <c:formatCode>0"件"\("累""計"\)</c:formatCode>
                <c:ptCount val="5"/>
                <c:pt idx="0" formatCode="0&quot;件&quot;">
                  <c:v>0</c:v>
                </c:pt>
                <c:pt idx="1">
                  <c:v>2</c:v>
                </c:pt>
                <c:pt idx="2">
                  <c:v>3</c:v>
                </c:pt>
                <c:pt idx="3" formatCode="0&quot;件&quot;">
                  <c:v>0</c:v>
                </c:pt>
                <c:pt idx="4" formatCode="0&quot;件&quot;">
                  <c:v>0</c:v>
                </c:pt>
              </c:numCache>
            </c:numRef>
          </c:val>
          <c:extLst>
            <c:ext xmlns:c16="http://schemas.microsoft.com/office/drawing/2014/chart" uri="{C3380CC4-5D6E-409C-BE32-E72D297353CC}">
              <c16:uniqueId val="{00000002-8DA7-4CCE-BDC1-A526A7588D7D}"/>
            </c:ext>
          </c:extLst>
        </c:ser>
        <c:dLbls>
          <c:showLegendKey val="0"/>
          <c:showVal val="1"/>
          <c:showCatName val="0"/>
          <c:showSerName val="0"/>
          <c:showPercent val="0"/>
          <c:showBubbleSize val="0"/>
        </c:dLbls>
        <c:gapWidth val="37"/>
        <c:axId val="337579600"/>
        <c:axId val="337578032"/>
        <c:extLst/>
      </c:barChart>
      <c:lineChart>
        <c:grouping val="standard"/>
        <c:varyColors val="0"/>
        <c:ser>
          <c:idx val="1"/>
          <c:order val="1"/>
          <c:tx>
            <c:strRef>
              <c:f>'80'!$B$2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DA7-4CCE-BDC1-A526A7588D7D}"/>
                </c:ext>
              </c:extLst>
            </c:dLbl>
            <c:dLbl>
              <c:idx val="1"/>
              <c:delete val="1"/>
              <c:extLst>
                <c:ext xmlns:c15="http://schemas.microsoft.com/office/drawing/2012/chart" uri="{CE6537A1-D6FC-4f65-9D91-7224C49458BB}"/>
                <c:ext xmlns:c16="http://schemas.microsoft.com/office/drawing/2014/chart" uri="{C3380CC4-5D6E-409C-BE32-E72D297353CC}">
                  <c16:uniqueId val="{00000004-8DA7-4CCE-BDC1-A526A7588D7D}"/>
                </c:ext>
              </c:extLst>
            </c:dLbl>
            <c:dLbl>
              <c:idx val="2"/>
              <c:delete val="1"/>
              <c:extLst>
                <c:ext xmlns:c15="http://schemas.microsoft.com/office/drawing/2012/chart" uri="{CE6537A1-D6FC-4f65-9D91-7224C49458BB}"/>
                <c:ext xmlns:c16="http://schemas.microsoft.com/office/drawing/2014/chart" uri="{C3380CC4-5D6E-409C-BE32-E72D297353CC}">
                  <c16:uniqueId val="{00000005-8DA7-4CCE-BDC1-A526A7588D7D}"/>
                </c:ext>
              </c:extLst>
            </c:dLbl>
            <c:dLbl>
              <c:idx val="3"/>
              <c:delete val="1"/>
              <c:extLst>
                <c:ext xmlns:c15="http://schemas.microsoft.com/office/drawing/2012/chart" uri="{CE6537A1-D6FC-4f65-9D91-7224C49458BB}"/>
                <c:ext xmlns:c16="http://schemas.microsoft.com/office/drawing/2014/chart" uri="{C3380CC4-5D6E-409C-BE32-E72D297353CC}">
                  <c16:uniqueId val="{00000006-8DA7-4CCE-BDC1-A526A7588D7D}"/>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DA7-4CCE-BDC1-A526A7588D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'80'!$C$25:$G$25</c:f>
              <c:strCache>
                <c:ptCount val="5"/>
                <c:pt idx="0">
                  <c:v>令和2年度</c:v>
                </c:pt>
                <c:pt idx="1">
                  <c:v>令和3年度</c:v>
                </c:pt>
                <c:pt idx="2">
                  <c:v>令和4年度</c:v>
                </c:pt>
                <c:pt idx="3">
                  <c:v>令和5年度</c:v>
                </c:pt>
                <c:pt idx="4">
                  <c:v>令和6年度</c:v>
                </c:pt>
              </c:strCache>
            </c:strRef>
          </c:cat>
          <c:val>
            <c:numRef>
              <c:f>'80'!$C$2:$G$2</c:f>
              <c:numCache>
                <c:formatCode>General</c:formatCode>
                <c:ptCount val="5"/>
                <c:pt idx="0">
                  <c:v>3</c:v>
                </c:pt>
                <c:pt idx="1">
                  <c:v>3</c:v>
                </c:pt>
                <c:pt idx="2">
                  <c:v>3</c:v>
                </c:pt>
                <c:pt idx="3">
                  <c:v>3</c:v>
                </c:pt>
                <c:pt idx="4">
                  <c:v>3</c:v>
                </c:pt>
              </c:numCache>
            </c:numRef>
          </c:val>
          <c:smooth val="0"/>
          <c:extLst>
            <c:ext xmlns:c16="http://schemas.microsoft.com/office/drawing/2014/chart" uri="{C3380CC4-5D6E-409C-BE32-E72D297353CC}">
              <c16:uniqueId val="{00000008-8DA7-4CCE-BDC1-A526A7588D7D}"/>
            </c:ext>
          </c:extLst>
        </c:ser>
        <c:dLbls>
          <c:showLegendKey val="0"/>
          <c:showVal val="1"/>
          <c:showCatName val="0"/>
          <c:showSerName val="0"/>
          <c:showPercent val="0"/>
          <c:showBubbleSize val="0"/>
        </c:dLbls>
        <c:marker val="1"/>
        <c:smooth val="0"/>
        <c:axId val="337579600"/>
        <c:axId val="337578032"/>
      </c:lineChart>
      <c:catAx>
        <c:axId val="337579600"/>
        <c:scaling>
          <c:orientation val="minMax"/>
        </c:scaling>
        <c:delete val="1"/>
        <c:axPos val="b"/>
        <c:numFmt formatCode="General" sourceLinked="1"/>
        <c:majorTickMark val="out"/>
        <c:minorTickMark val="none"/>
        <c:tickLblPos val="nextTo"/>
        <c:crossAx val="337578032"/>
        <c:crosses val="autoZero"/>
        <c:auto val="1"/>
        <c:lblAlgn val="ctr"/>
        <c:lblOffset val="100"/>
        <c:noMultiLvlLbl val="0"/>
      </c:catAx>
      <c:valAx>
        <c:axId val="33757803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quot;件&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79600"/>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'8'!$A$27:$B$27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'8'!$C$1:$G$1</c:f>
              <c:strCache>
                <c:ptCount val="5"/>
                <c:pt idx="0">
                  <c:v>2020年度</c:v>
                </c:pt>
                <c:pt idx="1">
                  <c:v>2021年度</c:v>
                </c:pt>
                <c:pt idx="2">
                  <c:v>2022年度</c:v>
                </c:pt>
                <c:pt idx="3">
                  <c:v>2023年度</c:v>
                </c:pt>
                <c:pt idx="4">
                  <c:v>2024年度</c:v>
                </c:pt>
              </c:strCache>
            </c:strRef>
          </c:cat>
          <c:val>
            <c:numRef>
              <c:f>'8'!$C$27:$G$27</c:f>
              <c:numCache>
                <c:formatCode>#,##0"千円"</c:formatCode>
                <c:ptCount val="5"/>
                <c:pt idx="0">
                  <c:v>320000</c:v>
                </c:pt>
                <c:pt idx="1">
                  <c:v>340145</c:v>
                </c:pt>
                <c:pt idx="2">
                  <c:v>439969</c:v>
                </c:pt>
                <c:pt idx="3">
                  <c:v>0</c:v>
                </c:pt>
                <c:pt idx="4">
                  <c:v>0</c:v>
                </c:pt>
              </c:numCache>
            </c:numRef>
          </c:val>
          <c:extLst>
            <c:ext xmlns:c16="http://schemas.microsoft.com/office/drawing/2014/chart" uri="{C3380CC4-5D6E-409C-BE32-E72D297353CC}">
              <c16:uniqueId val="{00000000-47BE-4ADF-B6FE-75D1E9992DCA}"/>
            </c:ext>
          </c:extLst>
        </c:ser>
        <c:dLbls>
          <c:showLegendKey val="0"/>
          <c:showVal val="1"/>
          <c:showCatName val="0"/>
          <c:showSerName val="0"/>
          <c:showPercent val="0"/>
          <c:showBubbleSize val="0"/>
        </c:dLbls>
        <c:gapWidth val="37"/>
        <c:axId val="429161336"/>
        <c:axId val="429158592"/>
        <c:extLst/>
      </c:barChart>
      <c:lineChart>
        <c:grouping val="standard"/>
        <c:varyColors val="0"/>
        <c:ser>
          <c:idx val="1"/>
          <c:order val="1"/>
          <c:tx>
            <c:strRef>
              <c:f>'8'!$B$2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7BE-4ADF-B6FE-75D1E9992DCA}"/>
                </c:ext>
              </c:extLst>
            </c:dLbl>
            <c:dLbl>
              <c:idx val="1"/>
              <c:delete val="1"/>
              <c:extLst>
                <c:ext xmlns:c15="http://schemas.microsoft.com/office/drawing/2012/chart" uri="{CE6537A1-D6FC-4f65-9D91-7224C49458BB}"/>
                <c:ext xmlns:c16="http://schemas.microsoft.com/office/drawing/2014/chart" uri="{C3380CC4-5D6E-409C-BE32-E72D297353CC}">
                  <c16:uniqueId val="{00000002-47BE-4ADF-B6FE-75D1E9992DCA}"/>
                </c:ext>
              </c:extLst>
            </c:dLbl>
            <c:dLbl>
              <c:idx val="2"/>
              <c:delete val="1"/>
              <c:extLst>
                <c:ext xmlns:c15="http://schemas.microsoft.com/office/drawing/2012/chart" uri="{CE6537A1-D6FC-4f65-9D91-7224C49458BB}"/>
                <c:ext xmlns:c16="http://schemas.microsoft.com/office/drawing/2014/chart" uri="{C3380CC4-5D6E-409C-BE32-E72D297353CC}">
                  <c16:uniqueId val="{00000003-47BE-4ADF-B6FE-75D1E9992DCA}"/>
                </c:ext>
              </c:extLst>
            </c:dLbl>
            <c:dLbl>
              <c:idx val="3"/>
              <c:delete val="1"/>
              <c:extLst>
                <c:ext xmlns:c15="http://schemas.microsoft.com/office/drawing/2012/chart" uri="{CE6537A1-D6FC-4f65-9D91-7224C49458BB}"/>
                <c:ext xmlns:c16="http://schemas.microsoft.com/office/drawing/2014/chart" uri="{C3380CC4-5D6E-409C-BE32-E72D297353CC}">
                  <c16:uniqueId val="{00000004-47BE-4ADF-B6FE-75D1E9992DCA}"/>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7BE-4ADF-B6FE-75D1E9992D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'8'!$C$25:$G$25</c:f>
              <c:strCache>
                <c:ptCount val="5"/>
                <c:pt idx="0">
                  <c:v>令和2年度</c:v>
                </c:pt>
                <c:pt idx="1">
                  <c:v>令和3年度</c:v>
                </c:pt>
                <c:pt idx="2">
                  <c:v>令和4年度</c:v>
                </c:pt>
                <c:pt idx="3">
                  <c:v>令和5年度</c:v>
                </c:pt>
                <c:pt idx="4">
                  <c:v>令和6年度</c:v>
                </c:pt>
              </c:strCache>
            </c:strRef>
          </c:cat>
          <c:val>
            <c:numRef>
              <c:f>'8'!$C$2:$G$2</c:f>
              <c:numCache>
                <c:formatCode>General</c:formatCode>
                <c:ptCount val="5"/>
                <c:pt idx="0">
                  <c:v>450000</c:v>
                </c:pt>
                <c:pt idx="1">
                  <c:v>450000</c:v>
                </c:pt>
                <c:pt idx="2">
                  <c:v>450000</c:v>
                </c:pt>
                <c:pt idx="3">
                  <c:v>450000</c:v>
                </c:pt>
                <c:pt idx="4">
                  <c:v>450000</c:v>
                </c:pt>
              </c:numCache>
            </c:numRef>
          </c:val>
          <c:smooth val="0"/>
          <c:extLst>
            <c:ext xmlns:c16="http://schemas.microsoft.com/office/drawing/2014/chart" uri="{C3380CC4-5D6E-409C-BE32-E72D297353CC}">
              <c16:uniqueId val="{00000006-47BE-4ADF-B6FE-75D1E9992DCA}"/>
            </c:ext>
          </c:extLst>
        </c:ser>
        <c:dLbls>
          <c:showLegendKey val="0"/>
          <c:showVal val="1"/>
          <c:showCatName val="0"/>
          <c:showSerName val="0"/>
          <c:showPercent val="0"/>
          <c:showBubbleSize val="0"/>
        </c:dLbls>
        <c:marker val="1"/>
        <c:smooth val="0"/>
        <c:axId val="429161336"/>
        <c:axId val="429158592"/>
      </c:lineChart>
      <c:catAx>
        <c:axId val="429161336"/>
        <c:scaling>
          <c:orientation val="minMax"/>
        </c:scaling>
        <c:delete val="1"/>
        <c:axPos val="b"/>
        <c:numFmt formatCode="General" sourceLinked="1"/>
        <c:majorTickMark val="out"/>
        <c:minorTickMark val="none"/>
        <c:tickLblPos val="nextTo"/>
        <c:crossAx val="429158592"/>
        <c:crosses val="autoZero"/>
        <c:auto val="1"/>
        <c:lblAlgn val="ctr"/>
        <c:lblOffset val="100"/>
        <c:noMultiLvlLbl val="0"/>
      </c:catAx>
      <c:valAx>
        <c:axId val="429158592"/>
        <c:scaling>
          <c:orientation val="minMax"/>
          <c:max val="550000"/>
          <c:min val="250000"/>
        </c:scaling>
        <c:delete val="0"/>
        <c:axPos val="l"/>
        <c:majorGridlines>
          <c:spPr>
            <a:ln w="9525" cap="flat" cmpd="sng" algn="ctr">
              <a:solidFill>
                <a:schemeClr val="tx1">
                  <a:lumMod val="15000"/>
                  <a:lumOff val="85000"/>
                </a:schemeClr>
              </a:solidFill>
              <a:round/>
            </a:ln>
            <a:effectLst/>
          </c:spPr>
        </c:majorGridlines>
        <c:numFmt formatCode="#,##0&quot;千円&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161336"/>
        <c:crosses val="autoZero"/>
        <c:crossBetween val="between"/>
        <c:majorUnit val="50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15538762304579E-2"/>
          <c:y val="5.3695949472764966E-2"/>
          <c:w val="0.93044143194547069"/>
          <c:h val="0.91774756830762816"/>
        </c:manualLayout>
      </c:layout>
      <c:barChart>
        <c:barDir val="col"/>
        <c:grouping val="clustered"/>
        <c:varyColors val="0"/>
        <c:ser>
          <c:idx val="0"/>
          <c:order val="0"/>
          <c:tx>
            <c:strRef>
              <c:f>'9'!$A$27:$B$27</c:f>
              <c:strCache>
                <c:ptCount val="2"/>
                <c:pt idx="0">
                  <c:v>実績値</c:v>
                </c:pt>
              </c:strCache>
            </c:strRef>
          </c:tx>
          <c:spPr>
            <a:solidFill>
              <a:srgbClr val="E5F5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'9'!$C$1:$G$1</c:f>
              <c:strCache>
                <c:ptCount val="5"/>
                <c:pt idx="0">
                  <c:v>2020年度</c:v>
                </c:pt>
                <c:pt idx="1">
                  <c:v>2021年度</c:v>
                </c:pt>
                <c:pt idx="2">
                  <c:v>2022年度</c:v>
                </c:pt>
                <c:pt idx="3">
                  <c:v>2023年度</c:v>
                </c:pt>
                <c:pt idx="4">
                  <c:v>2024年度</c:v>
                </c:pt>
              </c:strCache>
            </c:strRef>
          </c:cat>
          <c:val>
            <c:numRef>
              <c:f>'9'!$C$27:$G$27</c:f>
              <c:numCache>
                <c:formatCode>#,##0"千円"</c:formatCode>
                <c:ptCount val="5"/>
                <c:pt idx="0">
                  <c:v>9424</c:v>
                </c:pt>
                <c:pt idx="1">
                  <c:v>2571</c:v>
                </c:pt>
                <c:pt idx="2">
                  <c:v>4606</c:v>
                </c:pt>
                <c:pt idx="3">
                  <c:v>0</c:v>
                </c:pt>
                <c:pt idx="4">
                  <c:v>0</c:v>
                </c:pt>
              </c:numCache>
            </c:numRef>
          </c:val>
          <c:extLst>
            <c:ext xmlns:c16="http://schemas.microsoft.com/office/drawing/2014/chart" uri="{C3380CC4-5D6E-409C-BE32-E72D297353CC}">
              <c16:uniqueId val="{00000000-797D-4197-8620-1C8C5261582E}"/>
            </c:ext>
          </c:extLst>
        </c:ser>
        <c:dLbls>
          <c:showLegendKey val="0"/>
          <c:showVal val="1"/>
          <c:showCatName val="0"/>
          <c:showSerName val="0"/>
          <c:showPercent val="0"/>
          <c:showBubbleSize val="0"/>
        </c:dLbls>
        <c:gapWidth val="37"/>
        <c:axId val="429163296"/>
        <c:axId val="429165256"/>
        <c:extLst/>
      </c:barChart>
      <c:lineChart>
        <c:grouping val="standard"/>
        <c:varyColors val="0"/>
        <c:ser>
          <c:idx val="1"/>
          <c:order val="1"/>
          <c:tx>
            <c:strRef>
              <c:f>'9'!$B$2</c:f>
              <c:strCache>
                <c:ptCount val="1"/>
                <c:pt idx="0">
                  <c:v>KPI</c:v>
                </c:pt>
              </c:strCache>
            </c:strRef>
          </c:tx>
          <c:spPr>
            <a:ln w="22225" cap="rnd">
              <a:solidFill>
                <a:srgbClr val="FF0000"/>
              </a:solidFill>
              <a:prstDash val="lg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97D-4197-8620-1C8C5261582E}"/>
                </c:ext>
              </c:extLst>
            </c:dLbl>
            <c:dLbl>
              <c:idx val="1"/>
              <c:delete val="1"/>
              <c:extLst>
                <c:ext xmlns:c15="http://schemas.microsoft.com/office/drawing/2012/chart" uri="{CE6537A1-D6FC-4f65-9D91-7224C49458BB}"/>
                <c:ext xmlns:c16="http://schemas.microsoft.com/office/drawing/2014/chart" uri="{C3380CC4-5D6E-409C-BE32-E72D297353CC}">
                  <c16:uniqueId val="{00000002-797D-4197-8620-1C8C5261582E}"/>
                </c:ext>
              </c:extLst>
            </c:dLbl>
            <c:dLbl>
              <c:idx val="2"/>
              <c:delete val="1"/>
              <c:extLst>
                <c:ext xmlns:c15="http://schemas.microsoft.com/office/drawing/2012/chart" uri="{CE6537A1-D6FC-4f65-9D91-7224C49458BB}"/>
                <c:ext xmlns:c16="http://schemas.microsoft.com/office/drawing/2014/chart" uri="{C3380CC4-5D6E-409C-BE32-E72D297353CC}">
                  <c16:uniqueId val="{00000003-797D-4197-8620-1C8C5261582E}"/>
                </c:ext>
              </c:extLst>
            </c:dLbl>
            <c:dLbl>
              <c:idx val="3"/>
              <c:delete val="1"/>
              <c:extLst>
                <c:ext xmlns:c15="http://schemas.microsoft.com/office/drawing/2012/chart" uri="{CE6537A1-D6FC-4f65-9D91-7224C49458BB}"/>
                <c:ext xmlns:c16="http://schemas.microsoft.com/office/drawing/2014/chart" uri="{C3380CC4-5D6E-409C-BE32-E72D297353CC}">
                  <c16:uniqueId val="{00000004-797D-4197-8620-1C8C5261582E}"/>
                </c:ext>
              </c:extLst>
            </c:dLbl>
            <c:dLbl>
              <c:idx val="4"/>
              <c:layout>
                <c:manualLayout>
                  <c:x val="2.9607968549900797E-2"/>
                  <c:y val="-1.20563573869310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9F89A8-B654-452D-BC8E-136168103342}" type="SERIESNAME">
                      <a:rPr lang="en-US" altLang="ja-JP" sz="1100"/>
                      <a:pPr>
                        <a:defRPr>
                          <a:solidFill>
                            <a:srgbClr val="FF0000"/>
                          </a:solidFill>
                        </a:defRPr>
                      </a:pPr>
                      <a:t>[系列名]</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97D-4197-8620-1C8C526158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'9'!$C$25:$G$25</c:f>
              <c:strCache>
                <c:ptCount val="5"/>
                <c:pt idx="0">
                  <c:v>令和2年度</c:v>
                </c:pt>
                <c:pt idx="1">
                  <c:v>令和3年度</c:v>
                </c:pt>
                <c:pt idx="2">
                  <c:v>令和4年度</c:v>
                </c:pt>
                <c:pt idx="3">
                  <c:v>令和5年度</c:v>
                </c:pt>
                <c:pt idx="4">
                  <c:v>令和6年度</c:v>
                </c:pt>
              </c:strCache>
            </c:strRef>
          </c:cat>
          <c:val>
            <c:numRef>
              <c:f>'9'!$C$2:$G$2</c:f>
              <c:numCache>
                <c:formatCode>General</c:formatCode>
                <c:ptCount val="5"/>
                <c:pt idx="0">
                  <c:v>35000</c:v>
                </c:pt>
                <c:pt idx="1">
                  <c:v>35000</c:v>
                </c:pt>
                <c:pt idx="2">
                  <c:v>35000</c:v>
                </c:pt>
                <c:pt idx="3">
                  <c:v>35000</c:v>
                </c:pt>
                <c:pt idx="4">
                  <c:v>35000</c:v>
                </c:pt>
              </c:numCache>
            </c:numRef>
          </c:val>
          <c:smooth val="0"/>
          <c:extLst>
            <c:ext xmlns:c16="http://schemas.microsoft.com/office/drawing/2014/chart" uri="{C3380CC4-5D6E-409C-BE32-E72D297353CC}">
              <c16:uniqueId val="{00000006-797D-4197-8620-1C8C5261582E}"/>
            </c:ext>
          </c:extLst>
        </c:ser>
        <c:dLbls>
          <c:showLegendKey val="0"/>
          <c:showVal val="1"/>
          <c:showCatName val="0"/>
          <c:showSerName val="0"/>
          <c:showPercent val="0"/>
          <c:showBubbleSize val="0"/>
        </c:dLbls>
        <c:marker val="1"/>
        <c:smooth val="0"/>
        <c:axId val="429163296"/>
        <c:axId val="429165256"/>
      </c:lineChart>
      <c:catAx>
        <c:axId val="429163296"/>
        <c:scaling>
          <c:orientation val="minMax"/>
        </c:scaling>
        <c:delete val="1"/>
        <c:axPos val="b"/>
        <c:numFmt formatCode="General" sourceLinked="1"/>
        <c:majorTickMark val="out"/>
        <c:minorTickMark val="none"/>
        <c:tickLblPos val="nextTo"/>
        <c:crossAx val="429165256"/>
        <c:crosses val="autoZero"/>
        <c:auto val="1"/>
        <c:lblAlgn val="ctr"/>
        <c:lblOffset val="100"/>
        <c:noMultiLvlLbl val="0"/>
      </c:catAx>
      <c:valAx>
        <c:axId val="429165256"/>
        <c:scaling>
          <c:orientation val="minMax"/>
          <c:max val="38000"/>
          <c:min val="2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千円&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163296"/>
        <c:crosses val="autoZero"/>
        <c:crossBetween val="between"/>
        <c:majorUnit val="500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66675</xdr:colOff>
      <xdr:row>14</xdr:row>
      <xdr:rowOff>66674</xdr:rowOff>
    </xdr:from>
    <xdr:to>
      <xdr:col>6</xdr:col>
      <xdr:colOff>1295400</xdr:colOff>
      <xdr:row>23</xdr:row>
      <xdr:rowOff>135230</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3735866</xdr:colOff>
      <xdr:row>4</xdr:row>
      <xdr:rowOff>37456</xdr:rowOff>
    </xdr:from>
    <xdr:to>
      <xdr:col>14</xdr:col>
      <xdr:colOff>13749</xdr:colOff>
      <xdr:row>9</xdr:row>
      <xdr:rowOff>282238</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12517916" y="818506"/>
          <a:ext cx="2573908" cy="1425882"/>
          <a:chOff x="10760529" y="897570"/>
          <a:chExt cx="1649186" cy="958443"/>
        </a:xfrm>
      </xdr:grpSpPr>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16467774" y="846364"/>
          <a:ext cx="2562801" cy="1428750"/>
          <a:chOff x="10760529" y="897570"/>
          <a:chExt cx="1649186" cy="958443"/>
        </a:xfrm>
      </xdr:grpSpPr>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7" name="正方形/長方形 36">
            <a:extLst>
              <a:ext uri="{FF2B5EF4-FFF2-40B4-BE49-F238E27FC236}">
                <a16:creationId xmlns:a16="http://schemas.microsoft.com/office/drawing/2014/main" id="{00000000-0008-0000-0100-000025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9" name="正方形/長方形 38">
            <a:extLst>
              <a:ext uri="{FF2B5EF4-FFF2-40B4-BE49-F238E27FC236}">
                <a16:creationId xmlns:a16="http://schemas.microsoft.com/office/drawing/2014/main" id="{00000000-0008-0000-0100-000027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57150</xdr:colOff>
      <xdr:row>14</xdr:row>
      <xdr:rowOff>66674</xdr:rowOff>
    </xdr:from>
    <xdr:to>
      <xdr:col>6</xdr:col>
      <xdr:colOff>1314450</xdr:colOff>
      <xdr:row>23</xdr:row>
      <xdr:rowOff>135230</xdr:rowOff>
    </xdr:to>
    <xdr:graphicFrame macro="">
      <xdr:nvGraphicFramePr>
        <xdr:cNvPr id="8" name="グラフ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6476139" y="2782287"/>
          <a:ext cx="3407274" cy="1585107"/>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12465633" y="854385"/>
          <a:ext cx="2587730" cy="1426243"/>
          <a:chOff x="10760529" y="897570"/>
          <a:chExt cx="1649186" cy="958443"/>
        </a:xfrm>
      </xdr:grpSpPr>
      <xdr:sp macro="" textlink="">
        <xdr:nvSpPr>
          <xdr:cNvPr id="10" name="正方形/長方形 9">
            <a:extLst>
              <a:ext uri="{FF2B5EF4-FFF2-40B4-BE49-F238E27FC236}">
                <a16:creationId xmlns:a16="http://schemas.microsoft.com/office/drawing/2014/main" id="{00000000-0008-0000-0A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A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A00-00000F000000}"/>
            </a:ext>
          </a:extLst>
        </xdr:cNvPr>
        <xdr:cNvGrpSpPr/>
      </xdr:nvGrpSpPr>
      <xdr:grpSpPr>
        <a:xfrm>
          <a:off x="16444713" y="854385"/>
          <a:ext cx="2567815" cy="1426243"/>
          <a:chOff x="10760529" y="897570"/>
          <a:chExt cx="1649186" cy="958443"/>
        </a:xfrm>
      </xdr:grpSpPr>
      <xdr:sp macro="" textlink="">
        <xdr:nvSpPr>
          <xdr:cNvPr id="16" name="正方形/長方形 15">
            <a:extLst>
              <a:ext uri="{FF2B5EF4-FFF2-40B4-BE49-F238E27FC236}">
                <a16:creationId xmlns:a16="http://schemas.microsoft.com/office/drawing/2014/main" id="{00000000-0008-0000-0A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A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A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A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14</xdr:row>
      <xdr:rowOff>66674</xdr:rowOff>
    </xdr:from>
    <xdr:to>
      <xdr:col>6</xdr:col>
      <xdr:colOff>1314451</xdr:colOff>
      <xdr:row>23</xdr:row>
      <xdr:rowOff>135230</xdr:rowOff>
    </xdr:to>
    <xdr:graphicFrame macro="">
      <xdr:nvGraphicFramePr>
        <xdr:cNvPr id="8" name="グラフ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16517384" y="2709368"/>
          <a:ext cx="3412743" cy="1554345"/>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3686090</xdr:colOff>
      <xdr:row>4</xdr:row>
      <xdr:rowOff>36739</xdr:rowOff>
    </xdr:from>
    <xdr:to>
      <xdr:col>13</xdr:col>
      <xdr:colOff>925281</xdr:colOff>
      <xdr:row>9</xdr:row>
      <xdr:rowOff>284389</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12483726" y="798739"/>
          <a:ext cx="2590510" cy="1407968"/>
          <a:chOff x="10760529" y="897570"/>
          <a:chExt cx="1649186" cy="958443"/>
        </a:xfrm>
      </xdr:grpSpPr>
      <xdr:sp macro="" textlink="">
        <xdr:nvSpPr>
          <xdr:cNvPr id="10" name="正方形/長方形 9">
            <a:extLst>
              <a:ext uri="{FF2B5EF4-FFF2-40B4-BE49-F238E27FC236}">
                <a16:creationId xmlns:a16="http://schemas.microsoft.com/office/drawing/2014/main" id="{00000000-0008-0000-0B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B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B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B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B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B00-00000F000000}"/>
            </a:ext>
          </a:extLst>
        </xdr:cNvPr>
        <xdr:cNvGrpSpPr/>
      </xdr:nvGrpSpPr>
      <xdr:grpSpPr>
        <a:xfrm>
          <a:off x="16485958" y="823850"/>
          <a:ext cx="2571460" cy="1411432"/>
          <a:chOff x="10760529" y="897570"/>
          <a:chExt cx="1649186" cy="958443"/>
        </a:xfrm>
      </xdr:grpSpPr>
      <xdr:sp macro="" textlink="">
        <xdr:nvSpPr>
          <xdr:cNvPr id="16" name="正方形/長方形 15">
            <a:extLst>
              <a:ext uri="{FF2B5EF4-FFF2-40B4-BE49-F238E27FC236}">
                <a16:creationId xmlns:a16="http://schemas.microsoft.com/office/drawing/2014/main" id="{00000000-0008-0000-0B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B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B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B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B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oneCellAnchor>
    <xdr:from>
      <xdr:col>10</xdr:col>
      <xdr:colOff>214312</xdr:colOff>
      <xdr:row>66</xdr:row>
      <xdr:rowOff>114300</xdr:rowOff>
    </xdr:from>
    <xdr:ext cx="65" cy="172227"/>
    <xdr:sp macro="" textlink="">
      <xdr:nvSpPr>
        <xdr:cNvPr id="2" name="テキスト ボックス 1">
          <a:extLst>
            <a:ext uri="{FF2B5EF4-FFF2-40B4-BE49-F238E27FC236}">
              <a16:creationId xmlns:a16="http://schemas.microsoft.com/office/drawing/2014/main" id="{BC06D571-B359-493A-8DE9-468018C144CD}"/>
            </a:ext>
          </a:extLst>
        </xdr:cNvPr>
        <xdr:cNvSpPr txBox="1"/>
      </xdr:nvSpPr>
      <xdr:spPr>
        <a:xfrm>
          <a:off x="8443912" y="14087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1304924</xdr:colOff>
      <xdr:row>23</xdr:row>
      <xdr:rowOff>135230</xdr:rowOff>
    </xdr:to>
    <xdr:graphicFrame macro="">
      <xdr:nvGraphicFramePr>
        <xdr:cNvPr id="8" name="グラフ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6562303" y="2823019"/>
          <a:ext cx="3390824" cy="1567874"/>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C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C00-000009000000}"/>
            </a:ext>
          </a:extLst>
        </xdr:cNvPr>
        <xdr:cNvGrpSpPr/>
      </xdr:nvGrpSpPr>
      <xdr:grpSpPr>
        <a:xfrm>
          <a:off x="12545531" y="875534"/>
          <a:ext cx="2591645" cy="1446610"/>
          <a:chOff x="10760529" y="897570"/>
          <a:chExt cx="1649186" cy="958443"/>
        </a:xfrm>
      </xdr:grpSpPr>
      <xdr:sp macro="" textlink="">
        <xdr:nvSpPr>
          <xdr:cNvPr id="10" name="正方形/長方形 9">
            <a:extLst>
              <a:ext uri="{FF2B5EF4-FFF2-40B4-BE49-F238E27FC236}">
                <a16:creationId xmlns:a16="http://schemas.microsoft.com/office/drawing/2014/main" id="{00000000-0008-0000-0C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C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C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C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C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C00-00000F000000}"/>
            </a:ext>
          </a:extLst>
        </xdr:cNvPr>
        <xdr:cNvGrpSpPr/>
      </xdr:nvGrpSpPr>
      <xdr:grpSpPr>
        <a:xfrm>
          <a:off x="16530877" y="875534"/>
          <a:ext cx="2556848" cy="1446610"/>
          <a:chOff x="10760529" y="897570"/>
          <a:chExt cx="1649186" cy="958443"/>
        </a:xfrm>
      </xdr:grpSpPr>
      <xdr:sp macro="" textlink="">
        <xdr:nvSpPr>
          <xdr:cNvPr id="16" name="正方形/長方形 15">
            <a:extLst>
              <a:ext uri="{FF2B5EF4-FFF2-40B4-BE49-F238E27FC236}">
                <a16:creationId xmlns:a16="http://schemas.microsoft.com/office/drawing/2014/main" id="{00000000-0008-0000-0C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C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C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14</xdr:row>
      <xdr:rowOff>66674</xdr:rowOff>
    </xdr:from>
    <xdr:to>
      <xdr:col>6</xdr:col>
      <xdr:colOff>1295400</xdr:colOff>
      <xdr:row>23</xdr:row>
      <xdr:rowOff>135230</xdr:rowOff>
    </xdr:to>
    <xdr:graphicFrame macro="">
      <xdr:nvGraphicFramePr>
        <xdr:cNvPr id="8" name="グラフ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16562303" y="2823019"/>
          <a:ext cx="3390824" cy="1567874"/>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D00-000009000000}"/>
            </a:ext>
          </a:extLst>
        </xdr:cNvPr>
        <xdr:cNvGrpSpPr/>
      </xdr:nvGrpSpPr>
      <xdr:grpSpPr>
        <a:xfrm>
          <a:off x="12545531" y="875534"/>
          <a:ext cx="2591645" cy="1446610"/>
          <a:chOff x="10760529" y="897570"/>
          <a:chExt cx="1649186" cy="958443"/>
        </a:xfrm>
      </xdr:grpSpPr>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D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D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D00-00000F000000}"/>
            </a:ext>
          </a:extLst>
        </xdr:cNvPr>
        <xdr:cNvGrpSpPr/>
      </xdr:nvGrpSpPr>
      <xdr:grpSpPr>
        <a:xfrm>
          <a:off x="16530877" y="875534"/>
          <a:ext cx="2556848" cy="1446610"/>
          <a:chOff x="10760529" y="897570"/>
          <a:chExt cx="1649186" cy="958443"/>
        </a:xfrm>
      </xdr:grpSpPr>
      <xdr:sp macro="" textlink="">
        <xdr:nvSpPr>
          <xdr:cNvPr id="16" name="正方形/長方形 15">
            <a:extLst>
              <a:ext uri="{FF2B5EF4-FFF2-40B4-BE49-F238E27FC236}">
                <a16:creationId xmlns:a16="http://schemas.microsoft.com/office/drawing/2014/main" id="{00000000-0008-0000-0D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D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1308652</xdr:colOff>
      <xdr:row>23</xdr:row>
      <xdr:rowOff>135230</xdr:rowOff>
    </xdr:to>
    <xdr:graphicFrame macro="">
      <xdr:nvGraphicFramePr>
        <xdr:cNvPr id="8" name="グラフ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E00-000009000000}"/>
            </a:ext>
          </a:extLst>
        </xdr:cNvPr>
        <xdr:cNvGrpSpPr/>
      </xdr:nvGrpSpPr>
      <xdr:grpSpPr>
        <a:xfrm>
          <a:off x="12487190" y="846364"/>
          <a:ext cx="2592241" cy="1428750"/>
          <a:chOff x="10760529" y="897570"/>
          <a:chExt cx="1649186" cy="958443"/>
        </a:xfrm>
      </xdr:grpSpPr>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E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E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16467774" y="846364"/>
          <a:ext cx="2562801" cy="1428750"/>
          <a:chOff x="10760529" y="897570"/>
          <a:chExt cx="1649186" cy="958443"/>
        </a:xfrm>
      </xdr:grpSpPr>
      <xdr:sp macro="" textlink="">
        <xdr:nvSpPr>
          <xdr:cNvPr id="16" name="正方形/長方形 15">
            <a:extLst>
              <a:ext uri="{FF2B5EF4-FFF2-40B4-BE49-F238E27FC236}">
                <a16:creationId xmlns:a16="http://schemas.microsoft.com/office/drawing/2014/main" id="{00000000-0008-0000-0E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E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E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E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76201</xdr:colOff>
      <xdr:row>14</xdr:row>
      <xdr:rowOff>66674</xdr:rowOff>
    </xdr:from>
    <xdr:to>
      <xdr:col>6</xdr:col>
      <xdr:colOff>1304925</xdr:colOff>
      <xdr:row>23</xdr:row>
      <xdr:rowOff>135230</xdr:rowOff>
    </xdr:to>
    <xdr:graphicFrame macro="">
      <xdr:nvGraphicFramePr>
        <xdr:cNvPr id="8" name="グラフ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F00-000009000000}"/>
            </a:ext>
          </a:extLst>
        </xdr:cNvPr>
        <xdr:cNvGrpSpPr/>
      </xdr:nvGrpSpPr>
      <xdr:grpSpPr>
        <a:xfrm>
          <a:off x="12487190" y="846364"/>
          <a:ext cx="2592241" cy="1428750"/>
          <a:chOff x="10760529" y="897570"/>
          <a:chExt cx="1649186" cy="958443"/>
        </a:xfrm>
      </xdr:grpSpPr>
      <xdr:sp macro="" textlink="">
        <xdr:nvSpPr>
          <xdr:cNvPr id="10" name="正方形/長方形 9">
            <a:extLst>
              <a:ext uri="{FF2B5EF4-FFF2-40B4-BE49-F238E27FC236}">
                <a16:creationId xmlns:a16="http://schemas.microsoft.com/office/drawing/2014/main" id="{00000000-0008-0000-0F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F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F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F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F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16467774" y="846364"/>
          <a:ext cx="2562801" cy="1428750"/>
          <a:chOff x="10760529" y="897570"/>
          <a:chExt cx="1649186" cy="958443"/>
        </a:xfrm>
      </xdr:grpSpPr>
      <xdr:sp macro="" textlink="">
        <xdr:nvSpPr>
          <xdr:cNvPr id="16" name="正方形/長方形 15">
            <a:extLst>
              <a:ext uri="{FF2B5EF4-FFF2-40B4-BE49-F238E27FC236}">
                <a16:creationId xmlns:a16="http://schemas.microsoft.com/office/drawing/2014/main" id="{00000000-0008-0000-0F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F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F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F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F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220975</xdr:colOff>
      <xdr:row>13</xdr:row>
      <xdr:rowOff>25050</xdr:rowOff>
    </xdr:from>
    <xdr:to>
      <xdr:col>19</xdr:col>
      <xdr:colOff>620354</xdr:colOff>
      <xdr:row>19</xdr:row>
      <xdr:rowOff>193940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523764" y="2782287"/>
          <a:ext cx="3407274" cy="1572574"/>
          <a:chOff x="9674135" y="360947"/>
          <a:chExt cx="2966036" cy="140956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12508245" y="859398"/>
          <a:ext cx="2592743" cy="1428750"/>
          <a:chOff x="10760529" y="897570"/>
          <a:chExt cx="1649186" cy="958443"/>
        </a:xfrm>
      </xdr:grpSpPr>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0000000-0008-0000-1000-00000A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1000-00000B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1000-00000C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3" name="グループ化 12">
          <a:extLst>
            <a:ext uri="{FF2B5EF4-FFF2-40B4-BE49-F238E27FC236}">
              <a16:creationId xmlns:a16="http://schemas.microsoft.com/office/drawing/2014/main" id="{00000000-0008-0000-1000-00000D000000}"/>
            </a:ext>
          </a:extLst>
        </xdr:cNvPr>
        <xdr:cNvGrpSpPr/>
      </xdr:nvGrpSpPr>
      <xdr:grpSpPr>
        <a:xfrm>
          <a:off x="16492338" y="859398"/>
          <a:ext cx="2567815" cy="1428750"/>
          <a:chOff x="10760529" y="897570"/>
          <a:chExt cx="1649186" cy="958443"/>
        </a:xfrm>
      </xdr:grpSpPr>
      <xdr:sp macro="" textlink="">
        <xdr:nvSpPr>
          <xdr:cNvPr id="14" name="正方形/長方形 13">
            <a:extLst>
              <a:ext uri="{FF2B5EF4-FFF2-40B4-BE49-F238E27FC236}">
                <a16:creationId xmlns:a16="http://schemas.microsoft.com/office/drawing/2014/main" id="{00000000-0008-0000-1000-00000E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5" name="正方形/長方形 14">
            <a:extLst>
              <a:ext uri="{FF2B5EF4-FFF2-40B4-BE49-F238E27FC236}">
                <a16:creationId xmlns:a16="http://schemas.microsoft.com/office/drawing/2014/main" id="{00000000-0008-0000-1000-00000F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0000000-0008-0000-1000-000010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1000-000011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1000-000012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696608BC-D9D3-4A99-BDA3-B8F8865C10C3}"/>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14C4BE3-F9AB-4B79-BB3C-66EAE784E6D8}"/>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D7EB83F-2E7E-41BF-AB38-5771BEB3633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6713D84-2199-4E90-B444-3C1F13466F5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2331840-499B-4B72-B67F-3BB4454FABE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0A6BD604-02E6-45AB-92C6-BF4D0CCE4F07}"/>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2ECCF79F-FEC6-4C7B-9374-82867552887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3140E400-FF17-4307-A3AB-BAF6ADFA9426}"/>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54E31932-57FE-4340-B97F-9B6BE25AB5C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F899879B-600E-4CD4-B601-56FC06EF8AE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13C81FE2-97B5-454F-9ED9-1C1A584C1E7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6DA953A8-3CC6-418E-B845-3EF10A0D3CD9}"/>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A39FBFA-1D77-45AB-8B24-5F3162E7AE1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2DD4292B-B54E-43A8-8301-5595BA7E208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988FD524-5F76-46E4-8CBA-9CF35D59F56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ECF21E91-E8C3-4E04-AE07-520304F4DFD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79F1288-6E55-4F21-BD56-0DBD637D23B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xdr:col>
      <xdr:colOff>142874</xdr:colOff>
      <xdr:row>14</xdr:row>
      <xdr:rowOff>66674</xdr:rowOff>
    </xdr:from>
    <xdr:to>
      <xdr:col>6</xdr:col>
      <xdr:colOff>1165410</xdr:colOff>
      <xdr:row>23</xdr:row>
      <xdr:rowOff>135230</xdr:rowOff>
    </xdr:to>
    <xdr:graphicFrame macro="">
      <xdr:nvGraphicFramePr>
        <xdr:cNvPr id="2" name="グラフ 1">
          <a:extLst>
            <a:ext uri="{FF2B5EF4-FFF2-40B4-BE49-F238E27FC236}">
              <a16:creationId xmlns:a16="http://schemas.microsoft.com/office/drawing/2014/main" id="{D60B128B-45B2-4DB3-990C-2A28BE98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189549</xdr:colOff>
      <xdr:row>5</xdr:row>
      <xdr:rowOff>27214</xdr:rowOff>
    </xdr:from>
    <xdr:to>
      <xdr:col>18</xdr:col>
      <xdr:colOff>752100</xdr:colOff>
      <xdr:row>9</xdr:row>
      <xdr:rowOff>312964</xdr:rowOff>
    </xdr:to>
    <xdr:grpSp>
      <xdr:nvGrpSpPr>
        <xdr:cNvPr id="2" name="グループ化 1">
          <a:extLst>
            <a:ext uri="{FF2B5EF4-FFF2-40B4-BE49-F238E27FC236}">
              <a16:creationId xmlns:a16="http://schemas.microsoft.com/office/drawing/2014/main" id="{C43B64AE-BFB9-46B5-ABCE-4853F88EA41F}"/>
            </a:ext>
          </a:extLst>
        </xdr:cNvPr>
        <xdr:cNvGrpSpPr/>
      </xdr:nvGrpSpPr>
      <xdr:grpSpPr>
        <a:xfrm>
          <a:off x="16420149" y="846364"/>
          <a:ext cx="2562801" cy="1428750"/>
          <a:chOff x="10760529" y="897570"/>
          <a:chExt cx="1649186" cy="958443"/>
        </a:xfrm>
      </xdr:grpSpPr>
      <xdr:sp macro="" textlink="">
        <xdr:nvSpPr>
          <xdr:cNvPr id="3" name="正方形/長方形 2">
            <a:extLst>
              <a:ext uri="{FF2B5EF4-FFF2-40B4-BE49-F238E27FC236}">
                <a16:creationId xmlns:a16="http://schemas.microsoft.com/office/drawing/2014/main" id="{D195A52C-FA23-4D70-ACF1-8D46BFF79EE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 name="正方形/長方形 3">
            <a:extLst>
              <a:ext uri="{FF2B5EF4-FFF2-40B4-BE49-F238E27FC236}">
                <a16:creationId xmlns:a16="http://schemas.microsoft.com/office/drawing/2014/main" id="{21B1B23A-1501-478A-BB5F-4C0755C4864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5" name="正方形/長方形 4">
            <a:extLst>
              <a:ext uri="{FF2B5EF4-FFF2-40B4-BE49-F238E27FC236}">
                <a16:creationId xmlns:a16="http://schemas.microsoft.com/office/drawing/2014/main" id="{22104445-6BA4-4DC0-9BF1-6B5DD109DEA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6" name="正方形/長方形 5">
            <a:extLst>
              <a:ext uri="{FF2B5EF4-FFF2-40B4-BE49-F238E27FC236}">
                <a16:creationId xmlns:a16="http://schemas.microsoft.com/office/drawing/2014/main" id="{06BC63E9-110D-4794-9453-DDCEA80C648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7" name="正方形/長方形 6">
            <a:extLst>
              <a:ext uri="{FF2B5EF4-FFF2-40B4-BE49-F238E27FC236}">
                <a16:creationId xmlns:a16="http://schemas.microsoft.com/office/drawing/2014/main" id="{3A483B8D-CC0F-4B45-A570-5F379E5E3DD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xdr:col>
      <xdr:colOff>142874</xdr:colOff>
      <xdr:row>14</xdr:row>
      <xdr:rowOff>66674</xdr:rowOff>
    </xdr:from>
    <xdr:to>
      <xdr:col>6</xdr:col>
      <xdr:colOff>1165410</xdr:colOff>
      <xdr:row>23</xdr:row>
      <xdr:rowOff>135230</xdr:rowOff>
    </xdr:to>
    <xdr:graphicFrame macro="">
      <xdr:nvGraphicFramePr>
        <xdr:cNvPr id="8" name="グラフ 7">
          <a:extLst>
            <a:ext uri="{FF2B5EF4-FFF2-40B4-BE49-F238E27FC236}">
              <a16:creationId xmlns:a16="http://schemas.microsoft.com/office/drawing/2014/main" id="{B54D0382-BFDD-46D4-9D08-511CACDB6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9" name="グループ化 8">
          <a:extLst>
            <a:ext uri="{FF2B5EF4-FFF2-40B4-BE49-F238E27FC236}">
              <a16:creationId xmlns:a16="http://schemas.microsoft.com/office/drawing/2014/main" id="{8E9CADD7-B950-425B-A4D7-F14FCDC0C519}"/>
            </a:ext>
          </a:extLst>
        </xdr:cNvPr>
        <xdr:cNvGrpSpPr/>
      </xdr:nvGrpSpPr>
      <xdr:grpSpPr>
        <a:xfrm>
          <a:off x="16451575" y="2768250"/>
          <a:ext cx="3399754" cy="1569065"/>
          <a:chOff x="9674135" y="360947"/>
          <a:chExt cx="2966036" cy="1409562"/>
        </a:xfrm>
      </xdr:grpSpPr>
      <xdr:sp macro="" textlink="">
        <xdr:nvSpPr>
          <xdr:cNvPr id="10" name="テキスト ボックス 9">
            <a:extLst>
              <a:ext uri="{FF2B5EF4-FFF2-40B4-BE49-F238E27FC236}">
                <a16:creationId xmlns:a16="http://schemas.microsoft.com/office/drawing/2014/main" id="{220F3DE8-68B8-4CDC-AA41-5B706618304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11" name="テキスト ボックス 10">
            <a:extLst>
              <a:ext uri="{FF2B5EF4-FFF2-40B4-BE49-F238E27FC236}">
                <a16:creationId xmlns:a16="http://schemas.microsoft.com/office/drawing/2014/main" id="{3FCC6785-0BD3-40EF-9BAB-C327A3BDABFE}"/>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12" name="テキスト ボックス 11">
            <a:extLst>
              <a:ext uri="{FF2B5EF4-FFF2-40B4-BE49-F238E27FC236}">
                <a16:creationId xmlns:a16="http://schemas.microsoft.com/office/drawing/2014/main" id="{74D826A4-15BD-4CDC-96EC-98E48B9D8C6B}"/>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13" name="正方形/長方形 12">
            <a:extLst>
              <a:ext uri="{FF2B5EF4-FFF2-40B4-BE49-F238E27FC236}">
                <a16:creationId xmlns:a16="http://schemas.microsoft.com/office/drawing/2014/main" id="{2DC6B521-61CB-431B-B3DF-5D9C9B21F7F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14" name="グループ化 13">
          <a:extLst>
            <a:ext uri="{FF2B5EF4-FFF2-40B4-BE49-F238E27FC236}">
              <a16:creationId xmlns:a16="http://schemas.microsoft.com/office/drawing/2014/main" id="{6130BBC9-3EB9-4DE4-9357-C8D93F556445}"/>
            </a:ext>
          </a:extLst>
        </xdr:cNvPr>
        <xdr:cNvGrpSpPr/>
      </xdr:nvGrpSpPr>
      <xdr:grpSpPr>
        <a:xfrm>
          <a:off x="12439565" y="846364"/>
          <a:ext cx="2592241" cy="1428750"/>
          <a:chOff x="10760529" y="897570"/>
          <a:chExt cx="1649186" cy="958443"/>
        </a:xfrm>
      </xdr:grpSpPr>
      <xdr:sp macro="" textlink="">
        <xdr:nvSpPr>
          <xdr:cNvPr id="15" name="正方形/長方形 14">
            <a:extLst>
              <a:ext uri="{FF2B5EF4-FFF2-40B4-BE49-F238E27FC236}">
                <a16:creationId xmlns:a16="http://schemas.microsoft.com/office/drawing/2014/main" id="{1D18E66E-58BE-4035-AEA7-BDA28D42B61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382F122F-18C4-4DB8-AE54-7803B578115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F4F4CF2D-F4D6-41DD-BDB0-8BAD0FB3C1D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7427DD2C-5C3D-4E1D-85C4-3628F784C3E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4B40B8B1-95E3-452B-97D8-00F2AA8EDDA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1165410</xdr:colOff>
      <xdr:row>23</xdr:row>
      <xdr:rowOff>135230</xdr:rowOff>
    </xdr:to>
    <xdr:graphicFrame macro="">
      <xdr:nvGraphicFramePr>
        <xdr:cNvPr id="2" name="グラフ 1">
          <a:extLst>
            <a:ext uri="{FF2B5EF4-FFF2-40B4-BE49-F238E27FC236}">
              <a16:creationId xmlns:a16="http://schemas.microsoft.com/office/drawing/2014/main" id="{0CE69FC0-647D-43C8-8F45-8126C7645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26CC6D29-2568-4788-B866-068E1985A210}"/>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CE73430-819E-4A8B-A7E8-C35D026D8DDB}"/>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3579919-25A7-4B39-8C59-D2F248B590F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1B78B887-84BA-4695-8E94-A0BE0B894282}"/>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AAA938E8-17DE-4B82-9630-C472AA0459B3}"/>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9028B276-EF61-4F86-90BE-266595DDF202}"/>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25F300A7-F51F-45E0-A96C-942D48C66CE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4F0D13E-0E40-4D0E-859D-1946D6190876}"/>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9F2E956E-934F-4C47-8B7F-8699BFCF904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5BBB2139-E426-4F39-888B-87BAA176240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31FD0C4B-6F9E-41DA-B227-5D4BB00F3ED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8BDA4BF2-C9FE-41E8-9470-54FCE1C9CB00}"/>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83DD4AFE-61F5-4D4C-9282-769B5B8044B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4FBB4535-96FB-417A-88B1-06B811AD32B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656007ED-D541-425A-ABF8-347AB13AB74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BD1E8299-8C6E-4524-A3BE-BB22F8FC793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36AD1DA9-6A48-4E3F-B536-789A2A84CC4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76201</xdr:colOff>
      <xdr:row>14</xdr:row>
      <xdr:rowOff>66674</xdr:rowOff>
    </xdr:from>
    <xdr:to>
      <xdr:col>6</xdr:col>
      <xdr:colOff>1304925</xdr:colOff>
      <xdr:row>23</xdr:row>
      <xdr:rowOff>135230</xdr:rowOff>
    </xdr:to>
    <xdr:graphicFrame macro="">
      <xdr:nvGraphicFramePr>
        <xdr:cNvPr id="8" name="グラフ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6511167" y="2772646"/>
          <a:ext cx="3403418" cy="1561006"/>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3657515</xdr:colOff>
      <xdr:row>4</xdr:row>
      <xdr:rowOff>36739</xdr:rowOff>
    </xdr:from>
    <xdr:to>
      <xdr:col>13</xdr:col>
      <xdr:colOff>896706</xdr:colOff>
      <xdr:row>9</xdr:row>
      <xdr:rowOff>284389</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12449823" y="806066"/>
          <a:ext cx="2587845" cy="1432169"/>
          <a:chOff x="10760529" y="897570"/>
          <a:chExt cx="1649186" cy="958443"/>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6479741" y="833176"/>
          <a:ext cx="2565244" cy="1433634"/>
          <a:chOff x="10760529" y="897570"/>
          <a:chExt cx="1649186" cy="958443"/>
        </a:xfrm>
      </xdr:grpSpPr>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2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1165410</xdr:colOff>
      <xdr:row>23</xdr:row>
      <xdr:rowOff>135230</xdr:rowOff>
    </xdr:to>
    <xdr:graphicFrame macro="">
      <xdr:nvGraphicFramePr>
        <xdr:cNvPr id="2" name="グラフ 1">
          <a:extLst>
            <a:ext uri="{FF2B5EF4-FFF2-40B4-BE49-F238E27FC236}">
              <a16:creationId xmlns:a16="http://schemas.microsoft.com/office/drawing/2014/main" id="{B1C3F6CC-552D-4E13-A7A2-4F6340268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D05D865-372E-4B2D-B7FE-3AE0C6E19F49}"/>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65113DCC-4395-40E0-AED3-B6040BE8FC7B}"/>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C84B48E5-0784-4FE0-9CCE-C3C415BCE14F}"/>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40E42311-CFC0-4B43-A764-A8447D6EA55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70B05BC-949E-4324-ACB7-918B7886239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2FA6804-3E3A-4D98-AEEC-49FB393BBCDD}"/>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BB3CBE9E-149D-4DE5-8024-6673E05875C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1DC20423-2A53-4A6C-8B40-3DAD80E13D4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B88AE3D-1F4E-49EF-8F76-C276D8CE05D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9DF9A7DA-D1D0-4015-A9DC-8545996106A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B2E8CACB-EBF8-4D4D-82FE-448156F32D5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BCF6B1B-DA59-458C-B435-8078F9DEB3CE}"/>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04E46837-3230-4FBB-92C6-D0CED0C0F24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75E20B0-B47E-4B88-9DE4-5D59062F6C5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49FD865-294A-476C-9101-6DEBB63DC43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141BF2A5-1597-4CA2-B10E-4DD8E9489EF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CA57ED6B-D2BF-4D4E-9715-F84CC9AEC8E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1165410</xdr:colOff>
      <xdr:row>23</xdr:row>
      <xdr:rowOff>135230</xdr:rowOff>
    </xdr:to>
    <xdr:graphicFrame macro="">
      <xdr:nvGraphicFramePr>
        <xdr:cNvPr id="2" name="グラフ 1">
          <a:extLst>
            <a:ext uri="{FF2B5EF4-FFF2-40B4-BE49-F238E27FC236}">
              <a16:creationId xmlns:a16="http://schemas.microsoft.com/office/drawing/2014/main" id="{428E9040-D909-4718-B44B-9FC7C801B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5DB7F69-5BEC-4C20-B79C-517C1C8B3CCA}"/>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4BA4C799-C5FE-4793-B7AD-3F9CA56BA55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EB2752D9-5021-43EF-B08B-E63CD67CC31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D53ADB66-591F-4F67-BA72-6F229957C5D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EDB5064-B8AA-4C57-92F1-4DC43614F358}"/>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C9F3B743-F8A8-4436-86B9-61F6DDA78630}"/>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15B589BE-0FEC-4B8F-8C1B-87267CE15F8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0571BC9-77F0-4609-B4FF-AC3E56AD5D8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2606C97E-073F-465B-94C9-A6BDEBF7016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C4A16F4-7217-45B7-8878-143ED29A194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84A147F-4622-46A1-9BFF-9EC16B0F299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B12F03E-4E78-498B-9A87-448ECDB6627C}"/>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DC67C11B-25AA-45F0-9A10-20CEE9D7908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6B226F7-359A-4676-9D4D-2E84833303F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4A7D7BE-C769-4150-96DF-A5C4857FADD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F0C59E2-C212-461A-86C3-2D0085EBD23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F6BE67C3-305A-4668-AC06-47733E5D851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16</xdr:col>
      <xdr:colOff>220975</xdr:colOff>
      <xdr:row>13</xdr:row>
      <xdr:rowOff>25050</xdr:rowOff>
    </xdr:from>
    <xdr:to>
      <xdr:col>19</xdr:col>
      <xdr:colOff>620354</xdr:colOff>
      <xdr:row>19</xdr:row>
      <xdr:rowOff>193940</xdr:rowOff>
    </xdr:to>
    <xdr:grpSp>
      <xdr:nvGrpSpPr>
        <xdr:cNvPr id="20" name="グループ化 19">
          <a:extLst>
            <a:ext uri="{FF2B5EF4-FFF2-40B4-BE49-F238E27FC236}">
              <a16:creationId xmlns:a16="http://schemas.microsoft.com/office/drawing/2014/main" id="{4056EF26-D3BF-4680-91D6-6B73A2C49DB9}"/>
            </a:ext>
          </a:extLst>
        </xdr:cNvPr>
        <xdr:cNvGrpSpPr/>
      </xdr:nvGrpSpPr>
      <xdr:grpSpPr>
        <a:xfrm>
          <a:off x="16451575" y="2768250"/>
          <a:ext cx="3399754" cy="1569065"/>
          <a:chOff x="9674135" y="360947"/>
          <a:chExt cx="2966036" cy="1409562"/>
        </a:xfrm>
      </xdr:grpSpPr>
      <xdr:sp macro="" textlink="">
        <xdr:nvSpPr>
          <xdr:cNvPr id="21" name="テキスト ボックス 20">
            <a:extLst>
              <a:ext uri="{FF2B5EF4-FFF2-40B4-BE49-F238E27FC236}">
                <a16:creationId xmlns:a16="http://schemas.microsoft.com/office/drawing/2014/main" id="{E8645820-D3FC-4094-9180-79F0AE6712D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22" name="テキスト ボックス 21">
            <a:extLst>
              <a:ext uri="{FF2B5EF4-FFF2-40B4-BE49-F238E27FC236}">
                <a16:creationId xmlns:a16="http://schemas.microsoft.com/office/drawing/2014/main" id="{D205E726-C0AD-48FE-99C1-0979AA3206D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23" name="テキスト ボックス 22">
            <a:extLst>
              <a:ext uri="{FF2B5EF4-FFF2-40B4-BE49-F238E27FC236}">
                <a16:creationId xmlns:a16="http://schemas.microsoft.com/office/drawing/2014/main" id="{27DB4D61-AD0B-45C9-B96D-641CF5F8DD97}"/>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24" name="正方形/長方形 23">
            <a:extLst>
              <a:ext uri="{FF2B5EF4-FFF2-40B4-BE49-F238E27FC236}">
                <a16:creationId xmlns:a16="http://schemas.microsoft.com/office/drawing/2014/main" id="{A94A4140-66C2-4AC0-B31C-CFDEE4CBB828}"/>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31" name="グループ化 30">
          <a:extLst>
            <a:ext uri="{FF2B5EF4-FFF2-40B4-BE49-F238E27FC236}">
              <a16:creationId xmlns:a16="http://schemas.microsoft.com/office/drawing/2014/main" id="{7A1CA5E3-13CA-4C0C-9F03-0384078035A3}"/>
            </a:ext>
          </a:extLst>
        </xdr:cNvPr>
        <xdr:cNvGrpSpPr/>
      </xdr:nvGrpSpPr>
      <xdr:grpSpPr>
        <a:xfrm>
          <a:off x="16420149" y="846364"/>
          <a:ext cx="2562801" cy="1428750"/>
          <a:chOff x="10760529" y="897570"/>
          <a:chExt cx="1649186" cy="958443"/>
        </a:xfrm>
      </xdr:grpSpPr>
      <xdr:sp macro="" textlink="">
        <xdr:nvSpPr>
          <xdr:cNvPr id="32" name="正方形/長方形 31">
            <a:extLst>
              <a:ext uri="{FF2B5EF4-FFF2-40B4-BE49-F238E27FC236}">
                <a16:creationId xmlns:a16="http://schemas.microsoft.com/office/drawing/2014/main" id="{7AF208FE-1010-4788-A02E-ED8B7F7AEAE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3" name="正方形/長方形 32">
            <a:extLst>
              <a:ext uri="{FF2B5EF4-FFF2-40B4-BE49-F238E27FC236}">
                <a16:creationId xmlns:a16="http://schemas.microsoft.com/office/drawing/2014/main" id="{3EDBDD6D-59C2-424C-A78E-4DCC387AA1A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0CAA0C40-09E7-4817-8B38-A05A5FE7627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ABA7C845-80A5-48CA-B86A-F0E6F5C1465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3065A75D-B9C4-4DF5-A3F0-7D1829FE5A94}"/>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81643</xdr:colOff>
      <xdr:row>14</xdr:row>
      <xdr:rowOff>66674</xdr:rowOff>
    </xdr:from>
    <xdr:to>
      <xdr:col>6</xdr:col>
      <xdr:colOff>1306286</xdr:colOff>
      <xdr:row>23</xdr:row>
      <xdr:rowOff>135230</xdr:rowOff>
    </xdr:to>
    <xdr:graphicFrame macro="">
      <xdr:nvGraphicFramePr>
        <xdr:cNvPr id="2" name="グラフ 1">
          <a:extLst>
            <a:ext uri="{FF2B5EF4-FFF2-40B4-BE49-F238E27FC236}">
              <a16:creationId xmlns:a16="http://schemas.microsoft.com/office/drawing/2014/main" id="{CBB056B4-704A-4394-96B5-B2852F0C2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5F36FD11-2B6E-438B-A48B-42857B2F600D}"/>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BC7B348C-A8B0-4112-B1F4-46180AE8F888}"/>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350F6903-E29D-459D-940F-5DE6AC4479F6}"/>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856B32DA-E9AF-4254-B02B-958861F4E444}"/>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5ADC493-1A7B-44CD-93CB-9A4422391DC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8A12BB60-C431-4DA8-B601-5FDE955B9787}"/>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EB3C90B-7833-4461-A2C8-651E7CAD84B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761DAA83-506B-40D5-93BC-A4E971EB882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C8867D5F-D4AF-401A-BBE6-F5323AE40C5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97F61DDE-B244-43F9-8A44-8E0701647AE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7435910-6CC1-42B5-A841-DE377B057C1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AEEB5876-F637-463E-9DF0-BAE13A5BF767}"/>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C29841BC-C75E-4012-8F7B-48B969BA90F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5F0D562-A2EB-43DE-8CEC-98081632A3A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4DF7438-10F7-415C-BFA9-6E4CEC52691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74DD6A66-CBBC-490F-B64A-2891FE95896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712FB5CE-CC8F-4001-881E-18D9ABFCD98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1165410</xdr:colOff>
      <xdr:row>23</xdr:row>
      <xdr:rowOff>135230</xdr:rowOff>
    </xdr:to>
    <xdr:graphicFrame macro="">
      <xdr:nvGraphicFramePr>
        <xdr:cNvPr id="2" name="グラフ 1">
          <a:extLst>
            <a:ext uri="{FF2B5EF4-FFF2-40B4-BE49-F238E27FC236}">
              <a16:creationId xmlns:a16="http://schemas.microsoft.com/office/drawing/2014/main" id="{BF1AB5F6-00EC-4E4F-ABE3-BF4223A72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A3821893-B154-4898-8293-16D2B926BE89}"/>
            </a:ext>
          </a:extLst>
        </xdr:cNvPr>
        <xdr:cNvGrpSpPr/>
      </xdr:nvGrpSpPr>
      <xdr:grpSpPr>
        <a:xfrm>
          <a:off x="16453163" y="2789946"/>
          <a:ext cx="3415629" cy="1584411"/>
          <a:chOff x="9674135" y="360947"/>
          <a:chExt cx="2966036" cy="1409562"/>
        </a:xfrm>
      </xdr:grpSpPr>
      <xdr:sp macro="" textlink="">
        <xdr:nvSpPr>
          <xdr:cNvPr id="4" name="テキスト ボックス 3">
            <a:extLst>
              <a:ext uri="{FF2B5EF4-FFF2-40B4-BE49-F238E27FC236}">
                <a16:creationId xmlns:a16="http://schemas.microsoft.com/office/drawing/2014/main" id="{A0981EC3-3403-4907-B367-353C3E12014A}"/>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B8A37376-50B0-42AB-B380-F05061EF336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2908AFF5-EA04-41C3-8B99-D31B80B1B5B3}"/>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DC773350-637F-4EF5-8703-57A2742E774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993F2B0C-73B4-471B-8639-BEF1DE890B71}"/>
            </a:ext>
          </a:extLst>
        </xdr:cNvPr>
        <xdr:cNvGrpSpPr/>
      </xdr:nvGrpSpPr>
      <xdr:grpSpPr>
        <a:xfrm>
          <a:off x="12436390" y="860652"/>
          <a:ext cx="2593299" cy="1436687"/>
          <a:chOff x="10760529" y="897570"/>
          <a:chExt cx="1649186" cy="958443"/>
        </a:xfrm>
      </xdr:grpSpPr>
      <xdr:sp macro="" textlink="">
        <xdr:nvSpPr>
          <xdr:cNvPr id="9" name="正方形/長方形 8">
            <a:extLst>
              <a:ext uri="{FF2B5EF4-FFF2-40B4-BE49-F238E27FC236}">
                <a16:creationId xmlns:a16="http://schemas.microsoft.com/office/drawing/2014/main" id="{45142799-28C0-42C9-8B8C-6FEE7A34670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56EB9C24-8211-4B80-8D27-F3BEFCE4877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470B3E7A-742D-4FB9-B946-1AE6DD34054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89B9656C-41B2-4183-9F5E-E0A86474AF4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B27329C9-8818-48A7-9F49-837F467003D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871F6F3F-4149-480B-B4AB-BF3183916AC4}"/>
            </a:ext>
          </a:extLst>
        </xdr:cNvPr>
        <xdr:cNvGrpSpPr/>
      </xdr:nvGrpSpPr>
      <xdr:grpSpPr>
        <a:xfrm>
          <a:off x="16421737" y="860652"/>
          <a:ext cx="2573384" cy="1436687"/>
          <a:chOff x="10760529" y="897570"/>
          <a:chExt cx="1649186" cy="958443"/>
        </a:xfrm>
      </xdr:grpSpPr>
      <xdr:sp macro="" textlink="">
        <xdr:nvSpPr>
          <xdr:cNvPr id="15" name="正方形/長方形 14">
            <a:extLst>
              <a:ext uri="{FF2B5EF4-FFF2-40B4-BE49-F238E27FC236}">
                <a16:creationId xmlns:a16="http://schemas.microsoft.com/office/drawing/2014/main" id="{9B6DFC2A-B6B9-4C08-93C4-C4C96941877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034FD25-DC78-4B3A-9931-243AA0608CA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7F0DD28-FF1C-417C-BA0E-962D84D0E77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29D6283-DAE5-4E9B-9A47-56FF450A6F3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CEE5C8D-7D51-4AF1-9B71-0E6C34D7F4D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54429</xdr:colOff>
      <xdr:row>14</xdr:row>
      <xdr:rowOff>66674</xdr:rowOff>
    </xdr:from>
    <xdr:to>
      <xdr:col>6</xdr:col>
      <xdr:colOff>1292679</xdr:colOff>
      <xdr:row>23</xdr:row>
      <xdr:rowOff>135230</xdr:rowOff>
    </xdr:to>
    <xdr:graphicFrame macro="">
      <xdr:nvGraphicFramePr>
        <xdr:cNvPr id="2" name="グラフ 1">
          <a:extLst>
            <a:ext uri="{FF2B5EF4-FFF2-40B4-BE49-F238E27FC236}">
              <a16:creationId xmlns:a16="http://schemas.microsoft.com/office/drawing/2014/main" id="{48519C24-441E-4A7F-B000-5A718271A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E7BCEC67-26AA-424D-A4DE-C04C8D522266}"/>
            </a:ext>
          </a:extLst>
        </xdr:cNvPr>
        <xdr:cNvGrpSpPr/>
      </xdr:nvGrpSpPr>
      <xdr:grpSpPr>
        <a:xfrm>
          <a:off x="16507383" y="2721564"/>
          <a:ext cx="3417865" cy="1590932"/>
          <a:chOff x="9674135" y="360947"/>
          <a:chExt cx="2966036" cy="1409562"/>
        </a:xfrm>
      </xdr:grpSpPr>
      <xdr:sp macro="" textlink="">
        <xdr:nvSpPr>
          <xdr:cNvPr id="4" name="テキスト ボックス 3">
            <a:extLst>
              <a:ext uri="{FF2B5EF4-FFF2-40B4-BE49-F238E27FC236}">
                <a16:creationId xmlns:a16="http://schemas.microsoft.com/office/drawing/2014/main" id="{1B29AEE3-B9A8-4ED4-AEE9-0931B13CD7F9}"/>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3F82F39-D93B-4BA1-8F24-0E27B637E666}"/>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216E823A-CC72-4A02-9AC4-7264C3361E33}"/>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C469251D-D63D-4348-9B77-D004EE05A54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3695615</xdr:colOff>
      <xdr:row>5</xdr:row>
      <xdr:rowOff>8164</xdr:rowOff>
    </xdr:from>
    <xdr:to>
      <xdr:col>13</xdr:col>
      <xdr:colOff>934806</xdr:colOff>
      <xdr:row>9</xdr:row>
      <xdr:rowOff>293914</xdr:rowOff>
    </xdr:to>
    <xdr:grpSp>
      <xdr:nvGrpSpPr>
        <xdr:cNvPr id="8" name="グループ化 7">
          <a:extLst>
            <a:ext uri="{FF2B5EF4-FFF2-40B4-BE49-F238E27FC236}">
              <a16:creationId xmlns:a16="http://schemas.microsoft.com/office/drawing/2014/main" id="{69CB39F4-016D-4C17-8FBF-98B4AF98DA47}"/>
            </a:ext>
          </a:extLst>
        </xdr:cNvPr>
        <xdr:cNvGrpSpPr/>
      </xdr:nvGrpSpPr>
      <xdr:grpSpPr>
        <a:xfrm>
          <a:off x="12482763" y="813094"/>
          <a:ext cx="2591973" cy="1412651"/>
          <a:chOff x="10760529" y="897570"/>
          <a:chExt cx="1649186" cy="958443"/>
        </a:xfrm>
      </xdr:grpSpPr>
      <xdr:sp macro="" textlink="">
        <xdr:nvSpPr>
          <xdr:cNvPr id="9" name="正方形/長方形 8">
            <a:extLst>
              <a:ext uri="{FF2B5EF4-FFF2-40B4-BE49-F238E27FC236}">
                <a16:creationId xmlns:a16="http://schemas.microsoft.com/office/drawing/2014/main" id="{28F03671-4DE3-440D-8200-BA75929A60E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8761B4B-9FC0-480F-8BAF-96D4D423B60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544D2844-0A13-4064-B70E-5086CCE1F6E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D45945A-E26D-43BF-90DD-D2FE88259E9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065BF99-FE99-46CE-B489-C730A79339E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0C5F545-8C9E-4BB9-A22E-2E845D40889E}"/>
            </a:ext>
          </a:extLst>
        </xdr:cNvPr>
        <xdr:cNvGrpSpPr/>
      </xdr:nvGrpSpPr>
      <xdr:grpSpPr>
        <a:xfrm>
          <a:off x="16475957" y="832144"/>
          <a:ext cx="2574875" cy="1412651"/>
          <a:chOff x="10760529" y="897570"/>
          <a:chExt cx="1649186" cy="958443"/>
        </a:xfrm>
      </xdr:grpSpPr>
      <xdr:sp macro="" textlink="">
        <xdr:nvSpPr>
          <xdr:cNvPr id="15" name="正方形/長方形 14">
            <a:extLst>
              <a:ext uri="{FF2B5EF4-FFF2-40B4-BE49-F238E27FC236}">
                <a16:creationId xmlns:a16="http://schemas.microsoft.com/office/drawing/2014/main" id="{63459FC2-B216-4AE5-B9E8-DF50FCEC9BB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513C30E1-C178-4743-A008-1FC247BC7E9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A3FA310E-9503-4DEE-8858-CD7ABD1113A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3516F8CC-52F6-4DF4-BABF-D15C3836B7B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290C199-A4F7-4255-97AA-823BDEA40FA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ADE62A0B-120C-4C14-9631-16B21C4E0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1C2EFAD-40D2-4239-B01C-D4FADFB1BE13}"/>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3038503F-AE46-43B4-B45D-39D77AA3DE5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17387F97-F59F-4679-A0AF-63B603835321}"/>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DB1F164-EEB3-43DD-B01F-0BD774DB5767}"/>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8C5219BA-5ED1-4539-BFED-18D3278411E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A8714D81-BB3E-4E8A-988B-8498501EF8FD}"/>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591F75E3-C4A1-4595-A6A0-76640037DBD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35F5662-FC0A-4924-8380-AEF7A3C3610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92FA5BA-C180-4F7C-8AFF-478A848D85A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BEEA7A0-5683-4BA1-9E3A-6A90F11992E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912F975-43C7-4E63-9078-0265A107A0D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E189A39-9E4C-40C9-B611-3630BF15AD91}"/>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8FEC8829-61D5-4D0D-97C0-F64FE0F88E0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68BF785B-293F-479E-A8CC-A417FC68F96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638AE6F-0322-4306-ADC3-558B86C987D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9010377F-7CBD-4ECB-9D8D-69C065A643D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1F40C3A-C41B-4931-A563-163B720B5F04}"/>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95250</xdr:colOff>
      <xdr:row>14</xdr:row>
      <xdr:rowOff>66674</xdr:rowOff>
    </xdr:from>
    <xdr:to>
      <xdr:col>6</xdr:col>
      <xdr:colOff>1251857</xdr:colOff>
      <xdr:row>23</xdr:row>
      <xdr:rowOff>135230</xdr:rowOff>
    </xdr:to>
    <xdr:graphicFrame macro="">
      <xdr:nvGraphicFramePr>
        <xdr:cNvPr id="2" name="グラフ 1">
          <a:extLst>
            <a:ext uri="{FF2B5EF4-FFF2-40B4-BE49-F238E27FC236}">
              <a16:creationId xmlns:a16="http://schemas.microsoft.com/office/drawing/2014/main" id="{7CD39F0A-862D-4AA1-BB75-E4BA012FE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79364E7-F415-4528-802A-A433C514EE35}"/>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5DBDAE7E-11D2-4E6B-94DB-168C4172358D}"/>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D3F3AC00-189B-4D4D-80FD-3FCE5145316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4B1EF1A4-B965-4AB3-8D4E-6D7F83541F5A}"/>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B2961EF3-C0A7-4AD5-A43F-4B86CF6F5085}"/>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063F05C-1717-486E-879B-926457918047}"/>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8111499-34E2-457C-83D0-904976AA4F0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4DF6AF5-39A8-440D-B9A6-62287B58027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5780D962-A1BA-4795-AA0C-25A691CDB7A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3C357B54-D15E-40EF-86E0-1333745B2A2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42FD35E-0D33-4D4F-B4A6-5F3E644323B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F0FD2DA-B47E-400F-8127-4812C86A6F77}"/>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1BE3BD5-D0F1-4A2F-912B-CDF4E62FE95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47856BB-F2FE-41DE-AF06-0763324D8A4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584723D-7798-420A-8DF9-E2D945B70D6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5A2F012-65B4-49B0-B36D-1921279317E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BF276ABB-7EAB-4636-B8C1-BA9393008D3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68036</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550ED538-4FBB-465A-B8FA-F62E3B0B8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A5A8976-0CFA-4FFD-9A93-C870B9FED542}"/>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1286DBBF-63EC-4FC1-9809-B5E69DDE82A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A448BE1-9702-470C-97B6-4202529DB00C}"/>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917F87A3-FB1C-4172-A4E4-09BCD56E7C49}"/>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5DFAF8CC-040F-4326-93F3-28FFC8EF33A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BBD0DFEC-7AE4-4EC6-B18D-85B876FD85A8}"/>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4CD5809-47C8-4FFA-8BF5-FD526EE759D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F88CE06F-9DEC-4D22-8892-B08F4427DC4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13C1C489-F70C-4A5B-A1AF-E5AE8734B4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AD9DA43-8EC0-43B3-B98C-9117E3D31F9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58BFF26-4629-48F4-93AD-6FDE6E263E9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F41B0039-E2AF-46E2-AA2B-6B7358F18C28}"/>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7E2E5BF8-222A-4461-A2DC-7E2608ABE9D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144D0B1-77CF-48CE-A685-67F3C255730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C6F6D97-3D3E-4A7A-933C-9CAD1B0CFB5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B8E9121-79ED-40C0-8CA5-2D8DEB6CD06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6F707219-FD42-4CF8-B132-C47AD37A7A9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1251856</xdr:colOff>
      <xdr:row>23</xdr:row>
      <xdr:rowOff>135230</xdr:rowOff>
    </xdr:to>
    <xdr:graphicFrame macro="">
      <xdr:nvGraphicFramePr>
        <xdr:cNvPr id="2" name="グラフ 1">
          <a:extLst>
            <a:ext uri="{FF2B5EF4-FFF2-40B4-BE49-F238E27FC236}">
              <a16:creationId xmlns:a16="http://schemas.microsoft.com/office/drawing/2014/main" id="{FA67CCED-4FF2-4FFB-AB3B-A8C408BF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AC67F1FC-8C69-4476-88C5-41C6FA1485C6}"/>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F11119A-9124-49C2-B2D9-FFA4DBD74D9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827084CF-C957-4ED2-90C9-82264A59064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2FC0FBB-F5A9-4776-B81E-8F6B48B7E432}"/>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D32B2041-BA6F-45F1-9E0E-9623F05DE22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DF59CBAA-4836-4240-8FFE-FC3B8A2D5058}"/>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734B8931-8FD2-4C6B-97F4-72A39CEBA89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54487FC5-5A76-484C-B643-232C6AFCD7B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F8EBBFBB-941A-40AF-92E1-37B744B1095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E5FBB389-7144-4B5A-B48C-CCE9483EE6A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B8AD2620-B76C-4193-BA42-679A05D78C5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56E51F7-DB14-42B7-B212-495F6B013CC0}"/>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836725AC-C7FB-41FE-9D4F-D08C10684B9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5F5ACE1-D97D-48B5-8B53-509E12E5EE1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6E2A904C-E54A-4DCE-BBA6-649E8A165B0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10E4B7C4-20E6-4716-BA85-17356FE9DC8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CEE523C4-04B5-4314-97AA-5C8985BA0C9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38A39B0C-DDBB-4C6C-A257-010AA73D3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75101928-CEE9-4E22-9EAF-DE5AC8362F6A}"/>
            </a:ext>
          </a:extLst>
        </xdr:cNvPr>
        <xdr:cNvGrpSpPr/>
      </xdr:nvGrpSpPr>
      <xdr:grpSpPr>
        <a:xfrm>
          <a:off x="16446320" y="2762119"/>
          <a:ext cx="3388258" cy="1559321"/>
          <a:chOff x="9674135" y="360947"/>
          <a:chExt cx="2966036" cy="1409562"/>
        </a:xfrm>
      </xdr:grpSpPr>
      <xdr:sp macro="" textlink="">
        <xdr:nvSpPr>
          <xdr:cNvPr id="4" name="テキスト ボックス 3">
            <a:extLst>
              <a:ext uri="{FF2B5EF4-FFF2-40B4-BE49-F238E27FC236}">
                <a16:creationId xmlns:a16="http://schemas.microsoft.com/office/drawing/2014/main" id="{E3D7E0CE-66B8-47BB-8A8A-D96F0DCD330F}"/>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16386B92-8A1B-4FD7-90D3-EDB76C68AB65}"/>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B3BDBF9A-3D38-4A49-A0A3-8ADDA7F258A3}"/>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36A30859-E0FB-4D95-A2E1-48241468EFE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BB0E91F-860C-4256-A9A5-2B80454A1D22}"/>
            </a:ext>
          </a:extLst>
        </xdr:cNvPr>
        <xdr:cNvGrpSpPr/>
      </xdr:nvGrpSpPr>
      <xdr:grpSpPr>
        <a:xfrm>
          <a:off x="12430916" y="848335"/>
          <a:ext cx="2591474" cy="1424370"/>
          <a:chOff x="10760529" y="897570"/>
          <a:chExt cx="1649186" cy="958443"/>
        </a:xfrm>
      </xdr:grpSpPr>
      <xdr:sp macro="" textlink="">
        <xdr:nvSpPr>
          <xdr:cNvPr id="9" name="正方形/長方形 8">
            <a:extLst>
              <a:ext uri="{FF2B5EF4-FFF2-40B4-BE49-F238E27FC236}">
                <a16:creationId xmlns:a16="http://schemas.microsoft.com/office/drawing/2014/main" id="{D0581C4E-5493-4D8D-88B1-9D67DCAD773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84673A2-6DD9-4114-9964-D420C2EF829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E16433FB-309D-42A0-9E8B-C5EF0D5CC3F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F4D9281-D624-41EB-95EC-3ED935BB8F7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D6FBD2D-C456-4495-89E1-EB9BD313797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941551F-6A28-46A1-997E-A9D5BE9E8D42}"/>
            </a:ext>
          </a:extLst>
        </xdr:cNvPr>
        <xdr:cNvGrpSpPr/>
      </xdr:nvGrpSpPr>
      <xdr:grpSpPr>
        <a:xfrm>
          <a:off x="16414894" y="848335"/>
          <a:ext cx="2555137" cy="1424370"/>
          <a:chOff x="10760529" y="897570"/>
          <a:chExt cx="1649186" cy="958443"/>
        </a:xfrm>
      </xdr:grpSpPr>
      <xdr:sp macro="" textlink="">
        <xdr:nvSpPr>
          <xdr:cNvPr id="15" name="正方形/長方形 14">
            <a:extLst>
              <a:ext uri="{FF2B5EF4-FFF2-40B4-BE49-F238E27FC236}">
                <a16:creationId xmlns:a16="http://schemas.microsoft.com/office/drawing/2014/main" id="{918924BC-6B87-4956-87D3-F1FC8E45374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8FBC3AAA-70D0-444A-A185-F21BFB06F25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E5DBF0E8-1355-402C-A77C-06E62B40E2F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9D55435-021B-42D0-9BBE-ADE08128362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D3CC587-1BE1-4A2C-ACE1-A7D3423D395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1323974</xdr:colOff>
      <xdr:row>23</xdr:row>
      <xdr:rowOff>135230</xdr:rowOff>
    </xdr:to>
    <xdr:graphicFrame macro="">
      <xdr:nvGraphicFramePr>
        <xdr:cNvPr id="8" name="グラフ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211452</xdr:colOff>
      <xdr:row>13</xdr:row>
      <xdr:rowOff>6000</xdr:rowOff>
    </xdr:from>
    <xdr:to>
      <xdr:col>19</xdr:col>
      <xdr:colOff>610830</xdr:colOff>
      <xdr:row>20</xdr:row>
      <xdr:rowOff>108215</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6489677" y="2749200"/>
          <a:ext cx="3399753" cy="1711940"/>
          <a:chOff x="9674136" y="360947"/>
          <a:chExt cx="2966035" cy="1409562"/>
        </a:xfrm>
      </xdr:grpSpPr>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674136"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3638466</xdr:colOff>
      <xdr:row>4</xdr:row>
      <xdr:rowOff>1</xdr:rowOff>
    </xdr:from>
    <xdr:to>
      <xdr:col>13</xdr:col>
      <xdr:colOff>876300</xdr:colOff>
      <xdr:row>9</xdr:row>
      <xdr:rowOff>285751</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12420516" y="781051"/>
          <a:ext cx="2590884" cy="1466850"/>
          <a:chOff x="10760529" y="897570"/>
          <a:chExt cx="1649186" cy="958443"/>
        </a:xfrm>
      </xdr:grpSpPr>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0760529" y="1473654"/>
            <a:ext cx="1649185" cy="19186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300-00000F000000}"/>
            </a:ext>
          </a:extLst>
        </xdr:cNvPr>
        <xdr:cNvGrpSpPr/>
      </xdr:nvGrpSpPr>
      <xdr:grpSpPr>
        <a:xfrm>
          <a:off x="16467774" y="846364"/>
          <a:ext cx="2562801" cy="1428750"/>
          <a:chOff x="10760529" y="897570"/>
          <a:chExt cx="1649186" cy="958443"/>
        </a:xfrm>
      </xdr:grpSpPr>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81643</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5037A2A5-2B1C-46C5-8E46-151B784A7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CDE9BCAC-8DF5-4036-98DB-44404127725D}"/>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3A111C97-75BC-4888-B1F0-7E98700EE3B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B6CAF9AC-E529-4C67-AAB0-CCC56E263A0B}"/>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E8828082-B579-49A9-A686-A0CEEEEE3BD9}"/>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E71244A-7109-438B-9DBE-5C70DAB2ACD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FEDFE15-587C-4ECA-A19A-22A336222876}"/>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5A9B1412-B134-4AEE-82BA-7CE5E76D703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2D4A3EC2-287E-40F7-9FB2-F7E6D841AA2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85C8EB52-9047-4F6D-8217-03978CACF88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DD02F3B9-8A92-40AD-996D-17151824BBF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8EC69B8-ED51-434E-8BBA-761F6FE6411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27795349-9612-4C58-BDFD-68EE0DC61E1C}"/>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E9597314-2BB7-4C15-9A45-CEC5EC49850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D93E37E-F248-4B93-9AFB-F47C6CE5821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C73AC62-E4A7-40AA-A6F6-43327C89499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234462D9-DB6D-4A78-8D6E-21E71746777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C31C00A9-6788-4B74-93F8-7AEB20BDD51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9B300D0C-CE19-4377-96E6-65C3ED35E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AD2F969-8908-4462-9126-076BF051BDEC}"/>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B57F4A15-A306-46CB-A06C-90FFEA881DD4}"/>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D97894A8-B34F-4A41-84D1-E00BBCA2E3EA}"/>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4BB4F8D7-EC1C-48D6-96FD-3D56BA6A0D4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61F9B2FB-BBB4-4362-B2F9-A1630E62FF3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57E6C973-F945-43B1-BD1E-AAB703DD054C}"/>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FEAF0AD4-A10E-4F00-ADE4-E0222CDB837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C09B580-E9B7-44B0-8B7A-783BC098F5A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EA8E4BAC-AAEB-4A5C-AB1E-7F02A2C2D87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394F6970-7BE7-465E-B028-68085078AC5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2D2E074-D9CF-4435-9423-1F585C0C094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EE61A33-E4E7-44BA-85BB-5515C2EB6555}"/>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523B15A2-22A8-4425-9ED8-7FA57AD1E25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AB87ED58-A75E-4299-8D67-E703F1EDC86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1F67860D-F98B-4D52-B8C4-8BE4226CE1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195D00E8-1479-434C-87C1-4E65DAB5EC4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F1EFA00-AA31-412C-96FF-B822C551C77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95251</xdr:colOff>
      <xdr:row>14</xdr:row>
      <xdr:rowOff>66674</xdr:rowOff>
    </xdr:from>
    <xdr:to>
      <xdr:col>6</xdr:col>
      <xdr:colOff>1251857</xdr:colOff>
      <xdr:row>23</xdr:row>
      <xdr:rowOff>135230</xdr:rowOff>
    </xdr:to>
    <xdr:graphicFrame macro="">
      <xdr:nvGraphicFramePr>
        <xdr:cNvPr id="2" name="グラフ 1">
          <a:extLst>
            <a:ext uri="{FF2B5EF4-FFF2-40B4-BE49-F238E27FC236}">
              <a16:creationId xmlns:a16="http://schemas.microsoft.com/office/drawing/2014/main" id="{9BA13314-C891-463A-9CE7-26CEA56C5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31F83D0-EB83-4BBF-AC8A-75201324A931}"/>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B160A152-051F-497F-A927-1199588BC18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B4D3D0C-086C-4093-B8DC-EC779AB0D933}"/>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8873D2C-2932-498B-8CE4-6D23D2A2386A}"/>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40947D2-6612-402C-982D-04FF61D96AE5}"/>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3BAC346-9488-4CFF-AA3B-590B6B0568A7}"/>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9535EF66-CE22-4925-B031-E90A345ED89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8FCC123A-45E3-46EE-B65C-7008BB56019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E41178C4-E6CB-4E5B-9A60-1C78A19DA5A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1F37171F-0209-47F8-A8AB-26EBDBC587B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A973CEE7-83F7-4FC3-B54A-B02754BFDA6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A06752A3-181D-4EC8-81EC-96440CDBF4F0}"/>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5814865-208A-4D04-AE04-7E338D5AB1F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C54A61E9-99A6-4C0C-B94C-566CF85F2EA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D1273247-BEDA-461D-BC7C-91414A329C8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F4E6CB51-76E8-4163-B683-D4AB4628C7F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F76565DB-F79B-46EB-B984-C15A087CDAF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13607</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E416992D-C60E-47F7-9092-AF816F396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213905FA-BF43-4A97-8A6A-3C5B799B5A4D}"/>
            </a:ext>
          </a:extLst>
        </xdr:cNvPr>
        <xdr:cNvGrpSpPr/>
      </xdr:nvGrpSpPr>
      <xdr:grpSpPr>
        <a:xfrm>
          <a:off x="16400427" y="2765118"/>
          <a:ext cx="3413454" cy="1565021"/>
          <a:chOff x="9674135" y="360947"/>
          <a:chExt cx="2966036" cy="1409562"/>
        </a:xfrm>
      </xdr:grpSpPr>
      <xdr:sp macro="" textlink="">
        <xdr:nvSpPr>
          <xdr:cNvPr id="4" name="テキスト ボックス 3">
            <a:extLst>
              <a:ext uri="{FF2B5EF4-FFF2-40B4-BE49-F238E27FC236}">
                <a16:creationId xmlns:a16="http://schemas.microsoft.com/office/drawing/2014/main" id="{9C5D6778-8861-4024-9D45-1CB2F8F19525}"/>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9C72B40-C1D2-4287-A2B2-B952888F8CA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68D2F0F1-69C8-44B7-BC4A-CF04F7E8C41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A4CDE00F-DEC2-42E4-97E9-2E056FD3C419}"/>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3CC15682-4C0D-45F4-ADCE-E0735D727C4F}"/>
            </a:ext>
          </a:extLst>
        </xdr:cNvPr>
        <xdr:cNvGrpSpPr/>
      </xdr:nvGrpSpPr>
      <xdr:grpSpPr>
        <a:xfrm>
          <a:off x="12395072" y="849235"/>
          <a:ext cx="2585325" cy="1433969"/>
          <a:chOff x="10760529" y="897570"/>
          <a:chExt cx="1649186" cy="958443"/>
        </a:xfrm>
      </xdr:grpSpPr>
      <xdr:sp macro="" textlink="">
        <xdr:nvSpPr>
          <xdr:cNvPr id="9" name="正方形/長方形 8">
            <a:extLst>
              <a:ext uri="{FF2B5EF4-FFF2-40B4-BE49-F238E27FC236}">
                <a16:creationId xmlns:a16="http://schemas.microsoft.com/office/drawing/2014/main" id="{6B51FC0D-4304-4A62-AD00-F8ED2564A77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82AF42E9-A99E-4C70-810D-8099C75C58D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AB5D5997-A76C-494A-B0C0-372951108CC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233983A1-172C-43A0-8D4A-EF3E3884A13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ADCAD99F-1EAC-44E3-8013-8EF93739B9B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9E224A07-DA3E-438B-B0C3-C0CEC28D9327}"/>
            </a:ext>
          </a:extLst>
        </xdr:cNvPr>
        <xdr:cNvGrpSpPr/>
      </xdr:nvGrpSpPr>
      <xdr:grpSpPr>
        <a:xfrm>
          <a:off x="16369001" y="849235"/>
          <a:ext cx="2571935" cy="1433969"/>
          <a:chOff x="10760529" y="897570"/>
          <a:chExt cx="1649186" cy="958443"/>
        </a:xfrm>
      </xdr:grpSpPr>
      <xdr:sp macro="" textlink="">
        <xdr:nvSpPr>
          <xdr:cNvPr id="15" name="正方形/長方形 14">
            <a:extLst>
              <a:ext uri="{FF2B5EF4-FFF2-40B4-BE49-F238E27FC236}">
                <a16:creationId xmlns:a16="http://schemas.microsoft.com/office/drawing/2014/main" id="{C9A0C083-F679-4A28-A184-50A329804AC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A2B0CEA-5D08-49E5-A336-31D74A963ED1}"/>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C013F40-8846-4950-84BE-CF4E2259132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C827CAA8-9BDD-4C66-B71E-3C0638D82CA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60606789-DAA1-4EB8-BA0B-D5AFA321A48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16</xdr:col>
      <xdr:colOff>220975</xdr:colOff>
      <xdr:row>13</xdr:row>
      <xdr:rowOff>25050</xdr:rowOff>
    </xdr:from>
    <xdr:to>
      <xdr:col>19</xdr:col>
      <xdr:colOff>620354</xdr:colOff>
      <xdr:row>19</xdr:row>
      <xdr:rowOff>193940</xdr:rowOff>
    </xdr:to>
    <xdr:grpSp>
      <xdr:nvGrpSpPr>
        <xdr:cNvPr id="20" name="グループ化 19">
          <a:extLst>
            <a:ext uri="{FF2B5EF4-FFF2-40B4-BE49-F238E27FC236}">
              <a16:creationId xmlns:a16="http://schemas.microsoft.com/office/drawing/2014/main" id="{A75A0AB0-BFD4-4B48-8C15-BAF14BE0AFA0}"/>
            </a:ext>
          </a:extLst>
        </xdr:cNvPr>
        <xdr:cNvGrpSpPr/>
      </xdr:nvGrpSpPr>
      <xdr:grpSpPr>
        <a:xfrm>
          <a:off x="16400427" y="2765118"/>
          <a:ext cx="3413454" cy="1565021"/>
          <a:chOff x="9674135" y="360947"/>
          <a:chExt cx="2966036" cy="1409562"/>
        </a:xfrm>
      </xdr:grpSpPr>
      <xdr:sp macro="" textlink="">
        <xdr:nvSpPr>
          <xdr:cNvPr id="21" name="テキスト ボックス 20">
            <a:extLst>
              <a:ext uri="{FF2B5EF4-FFF2-40B4-BE49-F238E27FC236}">
                <a16:creationId xmlns:a16="http://schemas.microsoft.com/office/drawing/2014/main" id="{5370405D-8FA0-4B15-8B7E-6422C94C669F}"/>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22" name="テキスト ボックス 21">
            <a:extLst>
              <a:ext uri="{FF2B5EF4-FFF2-40B4-BE49-F238E27FC236}">
                <a16:creationId xmlns:a16="http://schemas.microsoft.com/office/drawing/2014/main" id="{1037C384-C530-4547-A090-9AC1DE7FCC4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23" name="テキスト ボックス 22">
            <a:extLst>
              <a:ext uri="{FF2B5EF4-FFF2-40B4-BE49-F238E27FC236}">
                <a16:creationId xmlns:a16="http://schemas.microsoft.com/office/drawing/2014/main" id="{C75D049F-C52D-41A3-8378-82107050F081}"/>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24" name="正方形/長方形 23">
            <a:extLst>
              <a:ext uri="{FF2B5EF4-FFF2-40B4-BE49-F238E27FC236}">
                <a16:creationId xmlns:a16="http://schemas.microsoft.com/office/drawing/2014/main" id="{2889E1F0-3ED4-49EF-A140-98E8A6290994}"/>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13</xdr:col>
      <xdr:colOff>925281</xdr:colOff>
      <xdr:row>9</xdr:row>
      <xdr:rowOff>312964</xdr:rowOff>
    </xdr:to>
    <xdr:grpSp>
      <xdr:nvGrpSpPr>
        <xdr:cNvPr id="25" name="グループ化 24">
          <a:extLst>
            <a:ext uri="{FF2B5EF4-FFF2-40B4-BE49-F238E27FC236}">
              <a16:creationId xmlns:a16="http://schemas.microsoft.com/office/drawing/2014/main" id="{86F4D3B0-5096-4E36-A718-34008CA199FF}"/>
            </a:ext>
          </a:extLst>
        </xdr:cNvPr>
        <xdr:cNvGrpSpPr/>
      </xdr:nvGrpSpPr>
      <xdr:grpSpPr>
        <a:xfrm>
          <a:off x="12395072" y="849235"/>
          <a:ext cx="2569798" cy="1433969"/>
          <a:chOff x="10760529" y="897570"/>
          <a:chExt cx="1649186" cy="958443"/>
        </a:xfrm>
      </xdr:grpSpPr>
      <xdr:sp macro="" textlink="">
        <xdr:nvSpPr>
          <xdr:cNvPr id="26" name="正方形/長方形 25">
            <a:extLst>
              <a:ext uri="{FF2B5EF4-FFF2-40B4-BE49-F238E27FC236}">
                <a16:creationId xmlns:a16="http://schemas.microsoft.com/office/drawing/2014/main" id="{761E350B-81C1-4300-AA40-0FBA75905FF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7" name="正方形/長方形 26">
            <a:extLst>
              <a:ext uri="{FF2B5EF4-FFF2-40B4-BE49-F238E27FC236}">
                <a16:creationId xmlns:a16="http://schemas.microsoft.com/office/drawing/2014/main" id="{87BAD837-6167-4565-BA74-D61638EAC27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90C6A82B-86B3-42A7-9B58-81F11236758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0E5D664B-475C-4DEF-B56D-488FE9FF1D4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31BF1111-D837-444A-9926-747843CCD22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31" name="グループ化 30">
          <a:extLst>
            <a:ext uri="{FF2B5EF4-FFF2-40B4-BE49-F238E27FC236}">
              <a16:creationId xmlns:a16="http://schemas.microsoft.com/office/drawing/2014/main" id="{6ECB6743-D161-4E1B-B9E5-1613131F3EA1}"/>
            </a:ext>
          </a:extLst>
        </xdr:cNvPr>
        <xdr:cNvGrpSpPr/>
      </xdr:nvGrpSpPr>
      <xdr:grpSpPr>
        <a:xfrm>
          <a:off x="16369001" y="849235"/>
          <a:ext cx="2571935" cy="1433969"/>
          <a:chOff x="10760529" y="897570"/>
          <a:chExt cx="1649186" cy="958443"/>
        </a:xfrm>
      </xdr:grpSpPr>
      <xdr:sp macro="" textlink="">
        <xdr:nvSpPr>
          <xdr:cNvPr id="32" name="正方形/長方形 31">
            <a:extLst>
              <a:ext uri="{FF2B5EF4-FFF2-40B4-BE49-F238E27FC236}">
                <a16:creationId xmlns:a16="http://schemas.microsoft.com/office/drawing/2014/main" id="{C3E2E9BD-B937-4A08-8980-83D106B1A7D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3" name="正方形/長方形 32">
            <a:extLst>
              <a:ext uri="{FF2B5EF4-FFF2-40B4-BE49-F238E27FC236}">
                <a16:creationId xmlns:a16="http://schemas.microsoft.com/office/drawing/2014/main" id="{1DF23AFF-AAD4-45F4-813E-2C79CD992C6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DF6485BA-7628-499D-AE8F-8290306E5C0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E46EDA09-0537-410C-8508-D024801E43A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90A05261-3C56-4477-A0CB-ACF4DB1C0FB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394607</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AB28045E-F4C9-4885-846D-1CA44429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EEB27AB0-98BB-4C1A-BDE4-38FD9E238266}"/>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44B518CE-D3EB-468B-9025-BDD3D5EFF25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0BA5C87-B9CE-4C0D-910E-83D723BA1479}"/>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6C5B56D-F19C-4783-8F30-80FE2D40D7A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4C0F729C-789D-40CA-8954-1B85FAE7B5C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08130871-C510-486D-B45E-83FA17853291}"/>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5CA35DDA-E28D-4EAC-8F8F-8AFA47AADB2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34FDD4C-4080-453B-ACAC-C24A6500A46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489E27FD-9AF8-4EB4-AC39-790F7451E77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F3F12F4-EE5C-4F93-BA6E-9A8C409530E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27E8830-F26C-470E-A71E-4D25007EDC4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DF6C558-000A-4209-84CC-19911D013D83}"/>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6CB10858-5BFB-4EA4-8EED-C5352458DF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FA26079-042F-4C90-A4BA-6AF1D14E9CB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6F4337B-8147-4639-8D34-55D7615EAC5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C7480B60-E770-4D91-9E40-D3FED867ED5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17B35FCC-89D1-44EC-86D0-E59DED05773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1251856</xdr:colOff>
      <xdr:row>23</xdr:row>
      <xdr:rowOff>135230</xdr:rowOff>
    </xdr:to>
    <xdr:graphicFrame macro="">
      <xdr:nvGraphicFramePr>
        <xdr:cNvPr id="2" name="グラフ 1">
          <a:extLst>
            <a:ext uri="{FF2B5EF4-FFF2-40B4-BE49-F238E27FC236}">
              <a16:creationId xmlns:a16="http://schemas.microsoft.com/office/drawing/2014/main" id="{4D96AD6E-4D32-4673-8487-B9AA6FB79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18F68117-E016-4A61-A160-312B58B00CC0}"/>
            </a:ext>
          </a:extLst>
        </xdr:cNvPr>
        <xdr:cNvGrpSpPr/>
      </xdr:nvGrpSpPr>
      <xdr:grpSpPr>
        <a:xfrm>
          <a:off x="16446320" y="2762119"/>
          <a:ext cx="3388258" cy="1559321"/>
          <a:chOff x="9674135" y="360947"/>
          <a:chExt cx="2966036" cy="1409562"/>
        </a:xfrm>
      </xdr:grpSpPr>
      <xdr:sp macro="" textlink="">
        <xdr:nvSpPr>
          <xdr:cNvPr id="4" name="テキスト ボックス 3">
            <a:extLst>
              <a:ext uri="{FF2B5EF4-FFF2-40B4-BE49-F238E27FC236}">
                <a16:creationId xmlns:a16="http://schemas.microsoft.com/office/drawing/2014/main" id="{CD842236-096F-47E3-8BE5-F0A8D18D7377}"/>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14035F8-B912-463C-8B97-2FE519628EA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670127C1-BAAD-4EBA-8282-D9F5FE03B156}"/>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5CC818CA-0A74-4AD3-9A01-4F648AFAB57C}"/>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B26D007D-A090-4538-88B7-4D3AC69ED2E5}"/>
            </a:ext>
          </a:extLst>
        </xdr:cNvPr>
        <xdr:cNvGrpSpPr/>
      </xdr:nvGrpSpPr>
      <xdr:grpSpPr>
        <a:xfrm>
          <a:off x="12430916" y="848335"/>
          <a:ext cx="2591474" cy="1424370"/>
          <a:chOff x="10760529" y="897570"/>
          <a:chExt cx="1649186" cy="958443"/>
        </a:xfrm>
      </xdr:grpSpPr>
      <xdr:sp macro="" textlink="">
        <xdr:nvSpPr>
          <xdr:cNvPr id="9" name="正方形/長方形 8">
            <a:extLst>
              <a:ext uri="{FF2B5EF4-FFF2-40B4-BE49-F238E27FC236}">
                <a16:creationId xmlns:a16="http://schemas.microsoft.com/office/drawing/2014/main" id="{B216E20B-DF21-4816-AFBC-ED61884FB71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1738493E-452A-460C-802C-97A558A69E2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E9B61E10-00CA-47A9-9C72-347568444F9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2B7D22BC-FD6F-4B40-A893-F547F3EE164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AF3BDAE-A1ED-4AA6-8263-9F67C6D5F74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BD5B6A8F-586A-4695-BB56-54CBD2FCC9C2}"/>
            </a:ext>
          </a:extLst>
        </xdr:cNvPr>
        <xdr:cNvGrpSpPr/>
      </xdr:nvGrpSpPr>
      <xdr:grpSpPr>
        <a:xfrm>
          <a:off x="16414894" y="848335"/>
          <a:ext cx="2555137" cy="1424370"/>
          <a:chOff x="10760529" y="897570"/>
          <a:chExt cx="1649186" cy="958443"/>
        </a:xfrm>
      </xdr:grpSpPr>
      <xdr:sp macro="" textlink="">
        <xdr:nvSpPr>
          <xdr:cNvPr id="15" name="正方形/長方形 14">
            <a:extLst>
              <a:ext uri="{FF2B5EF4-FFF2-40B4-BE49-F238E27FC236}">
                <a16:creationId xmlns:a16="http://schemas.microsoft.com/office/drawing/2014/main" id="{D4489FC0-5B9E-4901-9542-9E30545473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FB904BE-76D6-4FC4-B06D-2B924AD9AC5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34E2EE01-6CF1-4E3C-A27F-0D993F7AC80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E0BCB386-134A-4356-8EF5-E346A242DB8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50D08DEB-F8A4-4D72-A90F-6997A32C468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7DD93928-22FB-4AF7-8C56-23CF7A7F2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ABFB9DD3-5AD6-4CD3-93F6-2AE65ABD6469}"/>
            </a:ext>
          </a:extLst>
        </xdr:cNvPr>
        <xdr:cNvGrpSpPr/>
      </xdr:nvGrpSpPr>
      <xdr:grpSpPr>
        <a:xfrm>
          <a:off x="16403008" y="2798814"/>
          <a:ext cx="3413884" cy="1571472"/>
          <a:chOff x="9674135" y="360947"/>
          <a:chExt cx="2966036" cy="1409562"/>
        </a:xfrm>
      </xdr:grpSpPr>
      <xdr:sp macro="" textlink="">
        <xdr:nvSpPr>
          <xdr:cNvPr id="4" name="テキスト ボックス 3">
            <a:extLst>
              <a:ext uri="{FF2B5EF4-FFF2-40B4-BE49-F238E27FC236}">
                <a16:creationId xmlns:a16="http://schemas.microsoft.com/office/drawing/2014/main" id="{06FDCECB-62F5-4CD1-A60C-69610E2C7988}"/>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B5439991-5E13-4047-9ADE-0CF1DF385628}"/>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9D086855-9C9E-41A4-A876-B8DD559E0F74}"/>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239C7A1A-9A46-416D-8217-FBDE641154AE}"/>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A932EDF7-EF24-470D-A28D-858C00E42A67}"/>
            </a:ext>
          </a:extLst>
        </xdr:cNvPr>
        <xdr:cNvGrpSpPr/>
      </xdr:nvGrpSpPr>
      <xdr:grpSpPr>
        <a:xfrm>
          <a:off x="12392777" y="864577"/>
          <a:ext cx="2586903" cy="1437123"/>
          <a:chOff x="10760529" y="897570"/>
          <a:chExt cx="1649186" cy="958443"/>
        </a:xfrm>
      </xdr:grpSpPr>
      <xdr:sp macro="" textlink="">
        <xdr:nvSpPr>
          <xdr:cNvPr id="9" name="正方形/長方形 8">
            <a:extLst>
              <a:ext uri="{FF2B5EF4-FFF2-40B4-BE49-F238E27FC236}">
                <a16:creationId xmlns:a16="http://schemas.microsoft.com/office/drawing/2014/main" id="{D534B2D0-5C5D-4CDD-A73A-205B2780846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AF3713B0-0D64-48AC-AB84-699D3111F69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40B7C0D4-9423-410B-BB7C-5D0D9717680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DDCD33D1-7EF6-483F-819C-82D78354DE9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F34EF751-9912-4E26-9F45-CF7C1898678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1B6D1AEA-A418-4BA4-919C-2183CF0DE907}"/>
            </a:ext>
          </a:extLst>
        </xdr:cNvPr>
        <xdr:cNvGrpSpPr/>
      </xdr:nvGrpSpPr>
      <xdr:grpSpPr>
        <a:xfrm>
          <a:off x="16371582" y="864577"/>
          <a:ext cx="2572221" cy="1437123"/>
          <a:chOff x="10760529" y="897570"/>
          <a:chExt cx="1649186" cy="958443"/>
        </a:xfrm>
      </xdr:grpSpPr>
      <xdr:sp macro="" textlink="">
        <xdr:nvSpPr>
          <xdr:cNvPr id="15" name="正方形/長方形 14">
            <a:extLst>
              <a:ext uri="{FF2B5EF4-FFF2-40B4-BE49-F238E27FC236}">
                <a16:creationId xmlns:a16="http://schemas.microsoft.com/office/drawing/2014/main" id="{983655D7-E37C-493C-B612-E645E94E396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25056B32-40A3-4E6B-A7FF-DA20BF2BE30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A9461F6-FA6F-4DB1-A1F6-8F2A30F9CA8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E90E68A-364A-4390-AD5E-80EB1AFD798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7B70D2E-F118-4AE4-BF97-2BD3B708A13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1251856</xdr:colOff>
      <xdr:row>23</xdr:row>
      <xdr:rowOff>135230</xdr:rowOff>
    </xdr:to>
    <xdr:graphicFrame macro="">
      <xdr:nvGraphicFramePr>
        <xdr:cNvPr id="2" name="グラフ 1">
          <a:extLst>
            <a:ext uri="{FF2B5EF4-FFF2-40B4-BE49-F238E27FC236}">
              <a16:creationId xmlns:a16="http://schemas.microsoft.com/office/drawing/2014/main" id="{1861AFC9-6B03-4982-B885-D16008742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2BBF125-BFFB-4A78-B5B2-CA5DE4661ECE}"/>
            </a:ext>
          </a:extLst>
        </xdr:cNvPr>
        <xdr:cNvGrpSpPr/>
      </xdr:nvGrpSpPr>
      <xdr:grpSpPr>
        <a:xfrm>
          <a:off x="16471554" y="2731544"/>
          <a:ext cx="3396270" cy="1562792"/>
          <a:chOff x="9674135" y="360947"/>
          <a:chExt cx="2966036" cy="1409562"/>
        </a:xfrm>
      </xdr:grpSpPr>
      <xdr:sp macro="" textlink="">
        <xdr:nvSpPr>
          <xdr:cNvPr id="4" name="テキスト ボックス 3">
            <a:extLst>
              <a:ext uri="{FF2B5EF4-FFF2-40B4-BE49-F238E27FC236}">
                <a16:creationId xmlns:a16="http://schemas.microsoft.com/office/drawing/2014/main" id="{E08DC73E-A865-4057-AC6C-CD461C624B2F}"/>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F1B02E44-9330-4AA3-BFED-1C1CCA0B2755}"/>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49320367-98CD-4021-9E6E-F7947F95072E}"/>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97F8A49E-3820-4D0E-B5CF-5353D4BC505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299BA574-AAEF-46C0-8A5A-35754B99F2CD}"/>
            </a:ext>
          </a:extLst>
        </xdr:cNvPr>
        <xdr:cNvGrpSpPr/>
      </xdr:nvGrpSpPr>
      <xdr:grpSpPr>
        <a:xfrm>
          <a:off x="12451878" y="828708"/>
          <a:ext cx="2592008" cy="1412488"/>
          <a:chOff x="10760529" y="897570"/>
          <a:chExt cx="1649186" cy="958443"/>
        </a:xfrm>
      </xdr:grpSpPr>
      <xdr:sp macro="" textlink="">
        <xdr:nvSpPr>
          <xdr:cNvPr id="9" name="正方形/長方形 8">
            <a:extLst>
              <a:ext uri="{FF2B5EF4-FFF2-40B4-BE49-F238E27FC236}">
                <a16:creationId xmlns:a16="http://schemas.microsoft.com/office/drawing/2014/main" id="{4A787249-D725-4332-932C-484C64716D2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21B47DF-F06B-4551-A045-8F231518107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2C36035-B0FF-4F66-91CD-AA463BF2DC3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3E5D8580-6E29-4252-AA59-1516A890FC7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E6FB567-8AEB-427C-91EE-C12956AAE87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BB610B3-4D79-4A32-805D-C9A222B97484}"/>
            </a:ext>
          </a:extLst>
        </xdr:cNvPr>
        <xdr:cNvGrpSpPr/>
      </xdr:nvGrpSpPr>
      <xdr:grpSpPr>
        <a:xfrm>
          <a:off x="16440128" y="828708"/>
          <a:ext cx="2560478" cy="1412488"/>
          <a:chOff x="10760529" y="897570"/>
          <a:chExt cx="1649186" cy="958443"/>
        </a:xfrm>
      </xdr:grpSpPr>
      <xdr:sp macro="" textlink="">
        <xdr:nvSpPr>
          <xdr:cNvPr id="15" name="正方形/長方形 14">
            <a:extLst>
              <a:ext uri="{FF2B5EF4-FFF2-40B4-BE49-F238E27FC236}">
                <a16:creationId xmlns:a16="http://schemas.microsoft.com/office/drawing/2014/main" id="{629802FD-AA33-479C-BED1-EF30AF54EA2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8FA7B67-E363-482C-9434-2BCF373A740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2B190EA2-E979-4CD6-92B6-BB0C06D6EFA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4E134D1B-A6AD-4A1B-9CB5-34068CAED1B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F7CE823-8C65-4AAE-B736-DFBA0D24014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159AC603-0F2A-4489-BA0B-321C4F6AC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8F6D8642-4CB8-4511-9A03-47DEE096BF4B}"/>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D467FF63-2769-4CB5-89EB-57AED78FD925}"/>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BA4BE882-5E9A-431C-B76E-22F6854ABFCF}"/>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731407D3-97E8-431A-B303-7F7D6E1E3FF3}"/>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DB1312-9C6C-4869-9EEE-8A4257E0902E}"/>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3D640BC2-57FB-45F0-8A3B-176CF6EF8543}"/>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CBAB392-6FD4-49AA-8915-805A6DDB0AD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38663407-1563-4B6F-928A-D31042FEA84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880A0627-73A4-4896-A77A-F540AF11E15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E2C3BBD-F7D6-4A10-8FA1-5F29A837338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9ACB513-C42A-410E-9663-8062D06FAA0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E21382F2-6F9D-451C-B912-A697A5F482A1}"/>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02F1AA9A-D791-4A75-9449-E8ABFF5078A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3CCC45D7-7DAB-439A-8B85-50C6039FE2E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34025A51-4571-4147-A06C-08C4DD3AD10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C086BE1D-CFE0-4509-940B-B6038954C34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E35B03DF-E9BA-45FA-80BC-3BE7047FD42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7B758014-5717-4F69-8481-DFBAEDE8E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CAF22B6-C8D1-4A47-93A8-8505004F84C2}"/>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6B30A461-16F0-46B9-8702-83F3EB1992E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D7DB8CCD-4D92-43BC-AD32-7409413A07AB}"/>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740494F3-FD2D-4EAB-ABCF-88611498F42D}"/>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3DFDFCD7-9430-41A7-86CC-F0086260AFFE}"/>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26ADA615-8185-4910-B139-28F405E4FE16}"/>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D2529E0D-F77F-489D-82A3-B9ED20F9F9C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9B9F665F-649F-456A-9C19-0377862334C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9BCE67C4-446B-4663-9DC9-C4B79A05C28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4452AF7-6D45-460C-A443-B2E70498B06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61AE6BD7-7F86-4660-BECF-4879C6AC7DF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BA682C0-0BF9-41F5-AB85-3BFE9B7C04EC}"/>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71C21D4A-99CE-447A-A151-059BA18E6DD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D643B1E-3DF2-455F-B633-BF2AE727586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4D6985B-2438-47F3-B665-C03D318AEDE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FD81889-5645-492E-BBD9-3C6971C8FFB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AD2475C5-D3E6-4425-BF7C-7EDAA3B3B90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14</xdr:row>
      <xdr:rowOff>66674</xdr:rowOff>
    </xdr:from>
    <xdr:to>
      <xdr:col>6</xdr:col>
      <xdr:colOff>1314450</xdr:colOff>
      <xdr:row>23</xdr:row>
      <xdr:rowOff>135230</xdr:rowOff>
    </xdr:to>
    <xdr:graphicFrame macro="">
      <xdr:nvGraphicFramePr>
        <xdr:cNvPr id="8" name="グラフ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12</xdr:row>
      <xdr:rowOff>25050</xdr:rowOff>
    </xdr:from>
    <xdr:to>
      <xdr:col>19</xdr:col>
      <xdr:colOff>620354</xdr:colOff>
      <xdr:row>18</xdr:row>
      <xdr:rowOff>193940</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16469504" y="2392293"/>
          <a:ext cx="3403957" cy="1709698"/>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3686090</xdr:colOff>
      <xdr:row>5</xdr:row>
      <xdr:rowOff>17689</xdr:rowOff>
    </xdr:from>
    <xdr:to>
      <xdr:col>13</xdr:col>
      <xdr:colOff>925281</xdr:colOff>
      <xdr:row>9</xdr:row>
      <xdr:rowOff>303439</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12440686" y="823112"/>
          <a:ext cx="2589999" cy="1420345"/>
          <a:chOff x="10760529" y="897570"/>
          <a:chExt cx="1649186" cy="958443"/>
        </a:xfrm>
      </xdr:grpSpPr>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0760529" y="1473654"/>
            <a:ext cx="1649185" cy="19186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400-00000F000000}"/>
            </a:ext>
          </a:extLst>
        </xdr:cNvPr>
        <xdr:cNvGrpSpPr/>
      </xdr:nvGrpSpPr>
      <xdr:grpSpPr>
        <a:xfrm>
          <a:off x="16438078" y="832637"/>
          <a:ext cx="2565603" cy="1420345"/>
          <a:chOff x="10760529" y="897570"/>
          <a:chExt cx="1649186" cy="958443"/>
        </a:xfrm>
      </xdr:grpSpPr>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4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64840C49-CD35-4B02-901F-180C834A3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5D430952-5B2F-4961-8D55-F74EEE485E2A}"/>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CCB615A-53A5-4AE3-B55E-5963575B1DF8}"/>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1436B5A-1CBE-4A63-97EF-D4BB79550E76}"/>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20642728-888A-4EF7-B1A0-F0F88E9A1046}"/>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96D0FDA4-5C67-4445-8C47-4DF64F7D2FC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7E24CB1-3AF8-41FE-9010-174747715451}"/>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5AF365AE-8880-4927-9DD4-27756A2B855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2F462EB6-D308-410C-8E3E-ABD3701A05C1}"/>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BECD345E-5909-4F8E-A2E6-EEBE45E9CE6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1BF70CF-D895-4A46-8D4F-E6AF0C64A97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6EAFF707-62CB-4457-842A-85B2D7742A3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6D7E9BA6-EB93-450D-8315-CD3A831E1796}"/>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238F8E09-1032-41F9-BDA1-A7728EDED1C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B7B6BFDE-B9B2-4EA4-BFFC-88FB73B6123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DA7AF3C-69E4-44F3-BDC8-551765BCE97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2B060FC8-EE19-44C4-A01E-A27314C8293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83B2045-BAA7-4E3D-888D-D9B1A9819D8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C48F05C3-DEA2-49DA-B1EE-A02B608AA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744A478F-2FC8-452D-8A21-3F8A524F5AA1}"/>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D272850-3A62-4091-A8AB-BB32895B450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EDF6487-921A-41B9-BCAF-FC0389E104AB}"/>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47D37802-C8AC-4EC1-A665-0BC17027E6E8}"/>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360E6667-73AF-4FAA-96A8-84AF7F97738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AC54D375-E78A-4734-ADE2-780595B7AA17}"/>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C654800E-DBAD-4277-BA95-AE6BF13AF50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9D6452AF-E9FF-485A-B539-354382F23E6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3466AEE9-F11C-421D-85FF-DFA5326AA80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D25BE2E8-16FF-4EE3-8FFA-4680595AEBD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DB1CC1C9-0417-4C1A-92DE-40412D89F04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B95720E3-52A9-4950-8A2E-009B0202B783}"/>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8ADD85DC-632C-4BFD-9935-03B822331C5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31423BE-F9B4-4437-9F84-FD21D8269B6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22FC7F75-CC49-4031-9D41-D6C0A7950C6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B034873F-682D-42D3-B239-892A4AEECEC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736C08CA-58B2-486C-AEF1-8F628511DDA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1251856</xdr:colOff>
      <xdr:row>23</xdr:row>
      <xdr:rowOff>135230</xdr:rowOff>
    </xdr:to>
    <xdr:graphicFrame macro="">
      <xdr:nvGraphicFramePr>
        <xdr:cNvPr id="2" name="グラフ 1">
          <a:extLst>
            <a:ext uri="{FF2B5EF4-FFF2-40B4-BE49-F238E27FC236}">
              <a16:creationId xmlns:a16="http://schemas.microsoft.com/office/drawing/2014/main" id="{15FA307B-1905-4DD2-92C6-13F6D1650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D2128330-2387-4C7A-91E2-4956B3A44E6A}"/>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DAAB6476-59C4-42B8-981F-E5FE6BCA7988}"/>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8D7225CD-12B3-476B-9C31-DDA0F0C1B67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57F47A6-B5F1-4291-9189-FCB5063B35F7}"/>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B5662EAD-F1E2-44C2-BF83-C2614781262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4DF3B4E4-1376-4BC8-844A-C22A5612F5DC}"/>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280D0A98-92B3-456A-A25A-631A3A33A87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9874871-1F86-44AF-86F0-53AB84C1754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CC842D64-DC32-4B0E-805F-67DFAF92DBA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C669AEF6-E52C-41BF-B6BC-F7888E5AC2C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2D92E3A4-4152-4FE3-B31C-76C28B2FC41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2BAA8772-8340-4D6D-9645-6FDE6729DBAB}"/>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C91E8D4-7733-4625-A5C2-2A2ECCA723B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58295315-4B97-46C8-952B-E4A2867AFC0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2352804E-1C7D-42BB-BD29-FF55056CC98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D77E2F08-03FF-4E5C-9090-47D9A0A293B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E47AD95E-90F0-437F-A9DF-C90983A0183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5B556D88-289C-4CCA-83C7-D91690B27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74713043-F80C-475D-A783-2796E6BC9ACC}"/>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95924D0B-E527-45A5-BA5B-BBB60EEC37E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019E342-7766-4BD9-B2D4-DFF7B00C8531}"/>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DF409987-65A5-4CFE-9B54-8A099091BC8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C33F8284-428D-46DC-9D27-AC08679B709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0725B26A-02F6-454C-9444-942369E4D809}"/>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A7AE0E93-7870-4EEF-AD7C-7699C4C4C63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4219B4A-7451-4A20-BCC9-0F495D23BDC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F91F8B85-CD04-4855-95AD-93410B3B56B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CD656025-C5B2-453F-8678-F366F3E0E32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664B393D-6CAC-45E0-98A8-A6DC8728E88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A94EDABB-FC2E-4575-BCF3-FBD57190A3E1}"/>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05046B61-163B-4D27-B6ED-722D443E9C3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F1457EF-D4D5-4DFB-AD96-A0DB517224E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179E8173-E53B-4857-93EE-6D6698FC81D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39258AD2-1D80-4F39-88C1-1F5FE0A5008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D5C3854-4DAF-4F21-B79F-838D9443127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80420AF9-D284-47CB-97DE-58F4B0618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48FC073C-46CA-43EC-A9CA-B4573939EBC6}"/>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149834A-0878-421E-B155-E3923231570E}"/>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32DCD54-615D-4E68-98B4-06B97E47005C}"/>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9E48EE29-AD69-421A-A958-D2B0EBFD65A1}"/>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6C1AC6D1-6F4B-4F3F-B251-471F2CBDC239}"/>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7E1EEDC8-B7C6-4E5E-828F-82A0908B7FDE}"/>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CF335766-A711-4F1D-9A90-65BEBC1764C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6D21ABDB-00E8-4EF2-A323-99F0FF617C9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D086E521-8C1F-4630-9687-4A17A3649E6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C5E625C-C3E4-4A4C-9370-D147A421C34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8ABEE5FD-7A73-4DFF-9259-70B76723484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9780B7CE-654B-4EF0-A61F-84FBBCCEBA26}"/>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92FB2408-6556-46F6-81C4-C6FE076962B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D2E2B868-DC8E-4975-AD90-082E8070B57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A87644BC-9CEF-4FF0-B2B7-D9E2A64F4C7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3D44C7AE-4054-453E-9FA7-2A541874A69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133F963B-06EE-48F5-9A69-6D9CB7AAF1B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1251856</xdr:colOff>
      <xdr:row>23</xdr:row>
      <xdr:rowOff>135230</xdr:rowOff>
    </xdr:to>
    <xdr:graphicFrame macro="">
      <xdr:nvGraphicFramePr>
        <xdr:cNvPr id="2" name="グラフ 1">
          <a:extLst>
            <a:ext uri="{FF2B5EF4-FFF2-40B4-BE49-F238E27FC236}">
              <a16:creationId xmlns:a16="http://schemas.microsoft.com/office/drawing/2014/main" id="{5370C863-1DBD-4A18-9157-A82938212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267998FC-64E8-4C3D-9E30-6C2402A250FE}"/>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BACCDC94-3B97-43BA-AEB9-3174F95BB89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DF051ED7-A476-4138-B886-B2DEDC969FDF}"/>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7EC317AF-569F-43E4-8980-AB91B7D2AB54}"/>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2CF0A139-0081-4544-A520-65182A7DC96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CF708B38-891A-4CA8-8260-EF2FBC393ED5}"/>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88F1AC95-ECB4-4681-AD69-74AE00AE823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552E1B10-1EBB-4B48-AA76-65B3B59E2E2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BC72A24-8C91-42F0-9182-62C2302D162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1A56275F-405C-4F99-92DC-C57C13B2587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F9F8CDA5-23B1-4650-9A69-ED633C836A8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964C6DE1-D74B-47F6-AC29-67D41F25A899}"/>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C527A343-E431-4C0F-8AAC-3CCF889D326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A78DF68-E5DC-430D-8915-D4EEFD909BB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0706D21-86D4-4BA8-A8AF-BFE6EDDAAEC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40023A6C-5A53-4E8D-9091-FA68F6E35F6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5201FDDD-A6B7-4004-AE29-EA4F3CD18BF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1279072</xdr:colOff>
      <xdr:row>23</xdr:row>
      <xdr:rowOff>135230</xdr:rowOff>
    </xdr:to>
    <xdr:graphicFrame macro="">
      <xdr:nvGraphicFramePr>
        <xdr:cNvPr id="2" name="グラフ 1">
          <a:extLst>
            <a:ext uri="{FF2B5EF4-FFF2-40B4-BE49-F238E27FC236}">
              <a16:creationId xmlns:a16="http://schemas.microsoft.com/office/drawing/2014/main" id="{E22CF71C-5A3E-4FC2-BA09-CC1982CA3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614B4CAF-AA8F-4979-ABD9-A91DC3B16BA4}"/>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57F0C7E5-4245-4575-8EDE-C01FDBC3457B}"/>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C2A29EC5-38FD-47A1-AB0B-0FA6C6F47D42}"/>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7FC0B0A-F835-479E-89CF-5C554BE39A64}"/>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6DA82687-D578-4DD8-8F55-E20F3EA4DE0B}"/>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7F16CA77-3054-4616-8065-D0F88E32F6E1}"/>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96A767AE-1573-451F-9E56-F97F84DB3F8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F7B4242-849B-4869-8147-1E45D440EAF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A653040B-635D-4294-A983-B200E3148CD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F67FFE94-9779-44F3-B34F-72090C5D3A6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6B46CEC8-093F-4F1A-BF48-B82ADB36431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12319B2-70CD-4438-8656-B9AD1E709AD3}"/>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A9FB0CF8-62DC-4C80-A084-A354D88874F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EEF408E-C691-4FA5-8C41-F0630D9A103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83BA44B-CB41-49D2-86E9-A6393D2873C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2E36C086-137B-4CFF-A0C8-50F371AAF76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2F4C0FCA-5A2B-4185-91D5-D13A73D4A96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19049</xdr:colOff>
      <xdr:row>14</xdr:row>
      <xdr:rowOff>66674</xdr:rowOff>
    </xdr:from>
    <xdr:to>
      <xdr:col>6</xdr:col>
      <xdr:colOff>1213757</xdr:colOff>
      <xdr:row>23</xdr:row>
      <xdr:rowOff>135230</xdr:rowOff>
    </xdr:to>
    <xdr:graphicFrame macro="">
      <xdr:nvGraphicFramePr>
        <xdr:cNvPr id="2" name="グラフ 1">
          <a:extLst>
            <a:ext uri="{FF2B5EF4-FFF2-40B4-BE49-F238E27FC236}">
              <a16:creationId xmlns:a16="http://schemas.microsoft.com/office/drawing/2014/main" id="{41956BE2-7FF8-4622-A628-546229A1A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6EA420A3-2A29-4F4E-B425-C84A09843CB3}"/>
            </a:ext>
          </a:extLst>
        </xdr:cNvPr>
        <xdr:cNvGrpSpPr/>
      </xdr:nvGrpSpPr>
      <xdr:grpSpPr>
        <a:xfrm>
          <a:off x="16471554" y="2743160"/>
          <a:ext cx="3396270" cy="1562792"/>
          <a:chOff x="9674135" y="360947"/>
          <a:chExt cx="2966036" cy="1409562"/>
        </a:xfrm>
      </xdr:grpSpPr>
      <xdr:sp macro="" textlink="">
        <xdr:nvSpPr>
          <xdr:cNvPr id="4" name="テキスト ボックス 3">
            <a:extLst>
              <a:ext uri="{FF2B5EF4-FFF2-40B4-BE49-F238E27FC236}">
                <a16:creationId xmlns:a16="http://schemas.microsoft.com/office/drawing/2014/main" id="{CB23989A-4DA6-4397-A3C9-C9C105C90525}"/>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2333FE5A-DCB5-4C92-9357-24215148CA7C}"/>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B1053E0D-805A-4D8C-85AF-026A0520BD5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39BC460-B41A-496F-A9CC-4BE603BF59E7}"/>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3CFF563-3E3A-4EE8-9647-AA001E2705D5}"/>
            </a:ext>
          </a:extLst>
        </xdr:cNvPr>
        <xdr:cNvGrpSpPr/>
      </xdr:nvGrpSpPr>
      <xdr:grpSpPr>
        <a:xfrm>
          <a:off x="12451878" y="840324"/>
          <a:ext cx="2592008" cy="1412488"/>
          <a:chOff x="10760529" y="897570"/>
          <a:chExt cx="1649186" cy="958443"/>
        </a:xfrm>
      </xdr:grpSpPr>
      <xdr:sp macro="" textlink="">
        <xdr:nvSpPr>
          <xdr:cNvPr id="9" name="正方形/長方形 8">
            <a:extLst>
              <a:ext uri="{FF2B5EF4-FFF2-40B4-BE49-F238E27FC236}">
                <a16:creationId xmlns:a16="http://schemas.microsoft.com/office/drawing/2014/main" id="{6D6B935C-CF28-4E16-A4B0-5B90006D531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4BC24CA-712B-45AB-9E13-A9F009F921D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5DA2E9BC-0B74-4155-A3F1-8C1304AE64E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1A5CB835-BD0A-43B3-95CD-7E3CD5CA354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2D8ED9EA-7DC3-446E-9D7F-00B62A8AC87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667B8121-154D-4452-B88B-1A8AF90DF64F}"/>
            </a:ext>
          </a:extLst>
        </xdr:cNvPr>
        <xdr:cNvGrpSpPr/>
      </xdr:nvGrpSpPr>
      <xdr:grpSpPr>
        <a:xfrm>
          <a:off x="16440128" y="840324"/>
          <a:ext cx="2560478" cy="1412488"/>
          <a:chOff x="10760529" y="897570"/>
          <a:chExt cx="1649186" cy="958443"/>
        </a:xfrm>
      </xdr:grpSpPr>
      <xdr:sp macro="" textlink="">
        <xdr:nvSpPr>
          <xdr:cNvPr id="15" name="正方形/長方形 14">
            <a:extLst>
              <a:ext uri="{FF2B5EF4-FFF2-40B4-BE49-F238E27FC236}">
                <a16:creationId xmlns:a16="http://schemas.microsoft.com/office/drawing/2014/main" id="{CAD4083D-4B0C-4944-8B36-0A6A9F2BD4C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3B0DDC8E-FC0F-46B9-B4CD-42C973324BA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203C3BE8-4519-45D3-A290-75796C5A6BF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85BB0010-9A20-4D69-8F12-780C741C567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BC8FDA42-FD48-447F-8F18-63ADDB2E77E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114299</xdr:colOff>
      <xdr:row>14</xdr:row>
      <xdr:rowOff>85724</xdr:rowOff>
    </xdr:from>
    <xdr:to>
      <xdr:col>6</xdr:col>
      <xdr:colOff>1309007</xdr:colOff>
      <xdr:row>23</xdr:row>
      <xdr:rowOff>154280</xdr:rowOff>
    </xdr:to>
    <xdr:graphicFrame macro="">
      <xdr:nvGraphicFramePr>
        <xdr:cNvPr id="2" name="グラフ 1">
          <a:extLst>
            <a:ext uri="{FF2B5EF4-FFF2-40B4-BE49-F238E27FC236}">
              <a16:creationId xmlns:a16="http://schemas.microsoft.com/office/drawing/2014/main" id="{8DB96CCE-0AF9-4A2B-84E3-EAF1E2968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AF1880B7-AC09-4DD5-A61E-F1B23602864C}"/>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9AE47E94-B4DD-421A-B9DC-F31CE8A7AB39}"/>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FE8A7F08-498D-4F02-ADC9-91A84E71239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C8D89ED2-329A-427B-9972-6964FDA84BC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B4B30E1A-E288-44FE-B306-1679DB7D690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DE72EF33-9DCD-4645-ABE3-5C8120614003}"/>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4D5F58A2-9F36-4E2F-B237-F456F79C2B7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F7A92C6C-3AB9-4A98-A4F2-75C0465E480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75E1C83-5D55-4E4D-941B-11665FEA3A5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D16E21D-C181-48E2-A74D-AB38390FB89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F5E68E7-C521-46EF-820A-AF35F4198A4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EAD1C61-7B65-4809-AD2E-D91FC2F47DD8}"/>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87A5DBC3-661B-4A1F-8AA2-447B1A3BBF1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5E5C2BF-30FE-480B-BB38-7FDD37A488D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A4375B78-0BAD-4364-B53F-301499D2E4C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F48E1744-C2FC-4AE9-AD25-D7A65277324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D8A08CCE-8BF0-4F09-B989-BD70DEBAEAF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CAE5A9CC-969B-4155-AF4F-497F047D9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618861EF-CA6A-4C0F-8629-5DB7E3BA6339}"/>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43A3DAA-8E6B-40C0-A700-6F364C77A20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C76E083-1136-418A-B8B6-52F33F0C542C}"/>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244B9761-65EA-420B-A588-AA90EBA8899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06CE8E8-0854-4068-B489-9A6AC0D85E66}"/>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E2BE8688-F797-4DDD-B068-8E8F20B6A185}"/>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C604A94D-639F-4DEE-8BEE-3D17BC0ADB7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22CD773D-F10A-4C17-8582-FE9A791509B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63679ED2-7FB9-43FC-ABEF-9EB9614B9F1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97BC273-2D97-48A5-A719-C36FB34C221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1D6A139A-EE92-436B-AB17-B426DEB0BD8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642F6D19-66C3-4939-A0BD-F2981C13D72F}"/>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BF0D35DD-B619-4507-A8AA-5F9AB621F45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A263432-3C08-425F-BD55-46000E1588B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642F3144-87A8-42FC-95FB-116DD858B3C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95021337-4F11-453D-9A4A-BC196E3663F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18256F48-BC39-44BB-A17B-6F71F933089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1304924</xdr:colOff>
      <xdr:row>23</xdr:row>
      <xdr:rowOff>135230</xdr:rowOff>
    </xdr:to>
    <xdr:graphicFrame macro="">
      <xdr:nvGraphicFramePr>
        <xdr:cNvPr id="8" name="グラフ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12487190" y="846364"/>
          <a:ext cx="2592241" cy="1428750"/>
          <a:chOff x="10760529" y="897570"/>
          <a:chExt cx="1649186" cy="958443"/>
        </a:xfrm>
      </xdr:grpSpPr>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9525</xdr:colOff>
      <xdr:row>5</xdr:row>
      <xdr:rowOff>95250</xdr:rowOff>
    </xdr:from>
    <xdr:to>
      <xdr:col>18</xdr:col>
      <xdr:colOff>572076</xdr:colOff>
      <xdr:row>10</xdr:row>
      <xdr:rowOff>28575</xdr:rowOff>
    </xdr:to>
    <xdr:grpSp>
      <xdr:nvGrpSpPr>
        <xdr:cNvPr id="24" name="グループ化 23">
          <a:extLst>
            <a:ext uri="{FF2B5EF4-FFF2-40B4-BE49-F238E27FC236}">
              <a16:creationId xmlns:a16="http://schemas.microsoft.com/office/drawing/2014/main" id="{DDDDD245-B9E7-4402-BC5F-29D69CAB5BE7}"/>
            </a:ext>
          </a:extLst>
        </xdr:cNvPr>
        <xdr:cNvGrpSpPr/>
      </xdr:nvGrpSpPr>
      <xdr:grpSpPr>
        <a:xfrm>
          <a:off x="16287750" y="914400"/>
          <a:ext cx="2562801" cy="1428750"/>
          <a:chOff x="10760529" y="897570"/>
          <a:chExt cx="1649186" cy="958443"/>
        </a:xfrm>
      </xdr:grpSpPr>
      <xdr:sp macro="" textlink="">
        <xdr:nvSpPr>
          <xdr:cNvPr id="25" name="正方形/長方形 24">
            <a:extLst>
              <a:ext uri="{FF2B5EF4-FFF2-40B4-BE49-F238E27FC236}">
                <a16:creationId xmlns:a16="http://schemas.microsoft.com/office/drawing/2014/main" id="{60AE6401-9B8A-4782-BCCC-CD5A9CD6D1E5}"/>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6" name="正方形/長方形 25">
            <a:extLst>
              <a:ext uri="{FF2B5EF4-FFF2-40B4-BE49-F238E27FC236}">
                <a16:creationId xmlns:a16="http://schemas.microsoft.com/office/drawing/2014/main" id="{9073B0DB-82F1-4859-8CDA-7370ACACCB1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7" name="正方形/長方形 26">
            <a:extLst>
              <a:ext uri="{FF2B5EF4-FFF2-40B4-BE49-F238E27FC236}">
                <a16:creationId xmlns:a16="http://schemas.microsoft.com/office/drawing/2014/main" id="{2B292D0C-5B8E-411E-9CFD-72C4377AEBD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1865D109-9C1E-4C98-994A-B255400AA20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410F8284-AA5E-4B59-970A-3AD290CBED9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13</xdr:col>
      <xdr:colOff>0</xdr:colOff>
      <xdr:row>87</xdr:row>
      <xdr:rowOff>0</xdr:rowOff>
    </xdr:from>
    <xdr:to>
      <xdr:col>13</xdr:col>
      <xdr:colOff>762000</xdr:colOff>
      <xdr:row>89</xdr:row>
      <xdr:rowOff>19050</xdr:rowOff>
    </xdr:to>
    <xdr:sp macro="" textlink="">
      <xdr:nvSpPr>
        <xdr:cNvPr id="5122" name="Text Box 2">
          <a:extLst>
            <a:ext uri="{FF2B5EF4-FFF2-40B4-BE49-F238E27FC236}">
              <a16:creationId xmlns:a16="http://schemas.microsoft.com/office/drawing/2014/main" id="{D6FB5240-9232-407B-813E-C1017B4AF449}"/>
            </a:ext>
          </a:extLst>
        </xdr:cNvPr>
        <xdr:cNvSpPr txBox="1">
          <a:spLocks noChangeArrowheads="1"/>
        </xdr:cNvSpPr>
      </xdr:nvSpPr>
      <xdr:spPr bwMode="auto">
        <a:xfrm>
          <a:off x="14135100" y="19326225"/>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R5.8.10【地方創生ホットライン第1229号】「デジタル実装の優良事例を支えるサービス／システムのカタログ（第１版）」の公表について</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1265464</xdr:colOff>
      <xdr:row>23</xdr:row>
      <xdr:rowOff>135230</xdr:rowOff>
    </xdr:to>
    <xdr:graphicFrame macro="">
      <xdr:nvGraphicFramePr>
        <xdr:cNvPr id="2" name="グラフ 1">
          <a:extLst>
            <a:ext uri="{FF2B5EF4-FFF2-40B4-BE49-F238E27FC236}">
              <a16:creationId xmlns:a16="http://schemas.microsoft.com/office/drawing/2014/main" id="{77497D8D-82F4-4330-8241-8E83DD9AB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7F3B2C1-3D6E-4D63-A770-262A47642C2F}"/>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CED3902D-77F0-40DF-B85A-DC45A30D8C72}"/>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A7BF2B0E-AC0B-4A95-BDA2-B47C409CA59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C597A55-3F0D-484A-B7B3-3B4AD041079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846665F-0EA3-4514-9318-89695128927F}"/>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4B84EE4C-48C7-43C5-8FBE-806FFBBE3A7E}"/>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9C3481F5-B48A-4878-B9B9-1CE6C361161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A4215E7-87F3-42FF-8307-32A4B61788F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85C1872E-69FA-4F35-ACED-EF6174DA368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C6C705E8-A5D2-430C-80C3-36900A732C2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F6AD0982-6F08-4C08-9CE0-0544A6C2765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FBA02B0-204B-4CB7-97CB-D35C76210C39}"/>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1FE55E6-4FE3-4253-91A8-45EEDB5E82E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36CDD7F-2FEA-4EA0-9710-5D29E044FAF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FAEC3E0-3AB3-4BFE-9C57-49AD894C627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F3AE192-C7D0-444E-8BB4-1433CFF895D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B8AA1C8E-ED90-4C9B-A6DF-12A11BE0AD8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1292678</xdr:colOff>
      <xdr:row>23</xdr:row>
      <xdr:rowOff>135230</xdr:rowOff>
    </xdr:to>
    <xdr:graphicFrame macro="">
      <xdr:nvGraphicFramePr>
        <xdr:cNvPr id="2" name="グラフ 1">
          <a:extLst>
            <a:ext uri="{FF2B5EF4-FFF2-40B4-BE49-F238E27FC236}">
              <a16:creationId xmlns:a16="http://schemas.microsoft.com/office/drawing/2014/main" id="{AFBB5AD3-9A22-4FB8-A5A3-A3E2C999F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5C3FF055-2236-4A5B-8891-E17ACA544855}"/>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4FDFD5BE-3F05-480D-ADF7-04BD1BD03CBA}"/>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2733DD7-A915-45C4-9F9D-7D2235D2667A}"/>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C193A49F-10D5-4605-AAD7-38D24A23FA52}"/>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0738C63-CF65-4EB5-A44D-5ECDADA82C5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C5E487BA-8307-4EAF-907D-7DBFC8FC7BC9}"/>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6C0A0BB-A46D-4512-9BA7-5570A612F2D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3EBA67F-4A8D-433B-9C31-3C047363F9A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03F9A67-4154-4432-A3DB-9B5065BF8C0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C4208677-24CE-43DF-922D-75511930113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C7EDCDE5-B9F1-4680-8ED5-047789CF951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291A94D5-3505-44A2-A32D-F30D902DB685}"/>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FDC1BE3F-2B2A-4524-8176-1FD3FD2CB02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CA9D558-34A6-413B-B30B-B60F83F689B1}"/>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7618EDA-1912-4212-9178-132015A3C06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DD7E303E-78D8-4D28-A7D3-D211B3B9CEF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08855DA-51C0-466F-B778-6AD79F705F1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142874</xdr:colOff>
      <xdr:row>14</xdr:row>
      <xdr:rowOff>66674</xdr:rowOff>
    </xdr:from>
    <xdr:to>
      <xdr:col>6</xdr:col>
      <xdr:colOff>1238250</xdr:colOff>
      <xdr:row>23</xdr:row>
      <xdr:rowOff>135230</xdr:rowOff>
    </xdr:to>
    <xdr:graphicFrame macro="">
      <xdr:nvGraphicFramePr>
        <xdr:cNvPr id="2" name="グラフ 1">
          <a:extLst>
            <a:ext uri="{FF2B5EF4-FFF2-40B4-BE49-F238E27FC236}">
              <a16:creationId xmlns:a16="http://schemas.microsoft.com/office/drawing/2014/main" id="{680DFA3A-AAA4-4CB3-BECB-EACE32A22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45087782-C867-4BFE-AFAC-432D227D1DD1}"/>
            </a:ext>
          </a:extLst>
        </xdr:cNvPr>
        <xdr:cNvGrpSpPr/>
      </xdr:nvGrpSpPr>
      <xdr:grpSpPr>
        <a:xfrm>
          <a:off x="16451575"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E2D3EAD-8756-4AE4-A362-540C0AB7DAE7}"/>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251A1EEB-8AEB-439D-9DBA-E46520E5695E}"/>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73DAE3D-780A-44A3-BC93-EEFD31549C9A}"/>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CF239E62-4320-41C7-B9FF-76F3B9025824}"/>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AFE0C26F-235F-443E-9280-1D09C1BA8E79}"/>
            </a:ext>
          </a:extLst>
        </xdr:cNvPr>
        <xdr:cNvGrpSpPr/>
      </xdr:nvGrpSpPr>
      <xdr:grpSpPr>
        <a:xfrm>
          <a:off x="12439565"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5CD7C77-4D01-4874-BA64-118ED7CF9B35}"/>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AA8756CD-F4ED-4952-9FE8-00BC11CE2E3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4C5D9D81-1FA5-42A4-993C-F33D8C99C97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E4016C9A-0A18-43CB-8E6A-2BE6DE37CD0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ABFAF40D-5CA0-4BFD-A5D2-139273F67D9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421053F4-B6D3-4FC4-8F85-F3D6FF802971}"/>
            </a:ext>
          </a:extLst>
        </xdr:cNvPr>
        <xdr:cNvGrpSpPr/>
      </xdr:nvGrpSpPr>
      <xdr:grpSpPr>
        <a:xfrm>
          <a:off x="16420149"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62F4A965-E5A2-4A4E-8C42-74DAD0D8022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A417203-6D7A-43D8-9DFB-C4CABF043A0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327DEDE2-1B66-43A6-BE3B-9DB2256880F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B1C9047F-2B12-4DBE-BCA5-A3059B636CF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EACEAA92-740E-4C2E-AFFF-06952C7CB2F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85725</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DBB05515-FA9E-4DDF-B12B-E406F24A4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7FAA8A5C-6D70-4105-882F-0CCC3C8816ED}"/>
            </a:ext>
          </a:extLst>
        </xdr:cNvPr>
        <xdr:cNvGrpSpPr/>
      </xdr:nvGrpSpPr>
      <xdr:grpSpPr>
        <a:xfrm>
          <a:off x="16504189" y="2769157"/>
          <a:ext cx="3392951" cy="1540944"/>
          <a:chOff x="9674135" y="360947"/>
          <a:chExt cx="2966036" cy="1409562"/>
        </a:xfrm>
      </xdr:grpSpPr>
      <xdr:sp macro="" textlink="">
        <xdr:nvSpPr>
          <xdr:cNvPr id="4" name="テキスト ボックス 3">
            <a:extLst>
              <a:ext uri="{FF2B5EF4-FFF2-40B4-BE49-F238E27FC236}">
                <a16:creationId xmlns:a16="http://schemas.microsoft.com/office/drawing/2014/main" id="{12CD2F1A-1B83-47E0-B78F-F6DCE50E5DC2}"/>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2298DC91-0F26-4FFE-8129-FE68E32AE4AE}"/>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CE59B186-14FB-44E3-9EA6-8DA988FEC461}"/>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2F662CB-AB10-4832-9315-B80ABD97388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B64B31BB-DB91-40BE-91DE-5D5802D49253}"/>
            </a:ext>
          </a:extLst>
        </xdr:cNvPr>
        <xdr:cNvGrpSpPr/>
      </xdr:nvGrpSpPr>
      <xdr:grpSpPr>
        <a:xfrm>
          <a:off x="12493086" y="843643"/>
          <a:ext cx="2589520" cy="1431017"/>
          <a:chOff x="10760529" y="897570"/>
          <a:chExt cx="1649186" cy="958443"/>
        </a:xfrm>
      </xdr:grpSpPr>
      <xdr:sp macro="" textlink="">
        <xdr:nvSpPr>
          <xdr:cNvPr id="9" name="正方形/長方形 8">
            <a:extLst>
              <a:ext uri="{FF2B5EF4-FFF2-40B4-BE49-F238E27FC236}">
                <a16:creationId xmlns:a16="http://schemas.microsoft.com/office/drawing/2014/main" id="{64935DE8-B7C8-4D51-A90D-DE88422CD49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8C93FD80-38E9-491A-86F9-188C1E7EFD9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24BCF8E-9AE8-40D6-9E28-F8BEF4A3A81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559CA98-89CC-4386-8516-43CE568DBDF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A7FD3F7F-9236-4B4F-8AE8-83D7FCD8A21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E61884D1-0085-40D3-9086-15FE3806BBE2}"/>
            </a:ext>
          </a:extLst>
        </xdr:cNvPr>
        <xdr:cNvGrpSpPr/>
      </xdr:nvGrpSpPr>
      <xdr:grpSpPr>
        <a:xfrm>
          <a:off x="16472763" y="843643"/>
          <a:ext cx="2558266" cy="1431017"/>
          <a:chOff x="10760529" y="897570"/>
          <a:chExt cx="1649186" cy="958443"/>
        </a:xfrm>
      </xdr:grpSpPr>
      <xdr:sp macro="" textlink="">
        <xdr:nvSpPr>
          <xdr:cNvPr id="15" name="正方形/長方形 14">
            <a:extLst>
              <a:ext uri="{FF2B5EF4-FFF2-40B4-BE49-F238E27FC236}">
                <a16:creationId xmlns:a16="http://schemas.microsoft.com/office/drawing/2014/main" id="{4120E694-3529-4C98-8A41-6E480571CFF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677E6625-FB9F-4DB2-8D92-D89D1DC4C32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C40DA2D-BFFC-48DE-AAB6-55186E88B8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75D2443-D18A-40B5-BAE6-EE57F396203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26FDA84A-DED3-4D37-B65F-4B64D70ABDD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66675</xdr:colOff>
      <xdr:row>14</xdr:row>
      <xdr:rowOff>66674</xdr:rowOff>
    </xdr:from>
    <xdr:to>
      <xdr:col>6</xdr:col>
      <xdr:colOff>1304925</xdr:colOff>
      <xdr:row>23</xdr:row>
      <xdr:rowOff>135230</xdr:rowOff>
    </xdr:to>
    <xdr:graphicFrame macro="">
      <xdr:nvGraphicFramePr>
        <xdr:cNvPr id="2" name="グラフ 1">
          <a:extLst>
            <a:ext uri="{FF2B5EF4-FFF2-40B4-BE49-F238E27FC236}">
              <a16:creationId xmlns:a16="http://schemas.microsoft.com/office/drawing/2014/main" id="{02BF7AB2-A83D-41DB-AD66-660FEF13D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5862915-DAE3-4550-8A4F-C6E957F37ED9}"/>
            </a:ext>
          </a:extLst>
        </xdr:cNvPr>
        <xdr:cNvGrpSpPr/>
      </xdr:nvGrpSpPr>
      <xdr:grpSpPr>
        <a:xfrm>
          <a:off x="16465667" y="2765118"/>
          <a:ext cx="3413454" cy="1565021"/>
          <a:chOff x="9674135" y="360947"/>
          <a:chExt cx="2966036" cy="1409562"/>
        </a:xfrm>
      </xdr:grpSpPr>
      <xdr:sp macro="" textlink="">
        <xdr:nvSpPr>
          <xdr:cNvPr id="4" name="テキスト ボックス 3">
            <a:extLst>
              <a:ext uri="{FF2B5EF4-FFF2-40B4-BE49-F238E27FC236}">
                <a16:creationId xmlns:a16="http://schemas.microsoft.com/office/drawing/2014/main" id="{AE008CED-ED41-4C3A-8880-9A7D5489924A}"/>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8A8B9B2-79C0-48C6-A505-53CCCDD82EE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0C96B10-08C0-4A6D-A4D4-7249E0BCB5AE}"/>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10431D66-E8AA-4B05-8D96-C103DDC78AB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4</xdr:row>
      <xdr:rowOff>27214</xdr:rowOff>
    </xdr:from>
    <xdr:to>
      <xdr:col>14</xdr:col>
      <xdr:colOff>1356</xdr:colOff>
      <xdr:row>9</xdr:row>
      <xdr:rowOff>279737</xdr:rowOff>
    </xdr:to>
    <xdr:grpSp>
      <xdr:nvGrpSpPr>
        <xdr:cNvPr id="8" name="グループ化 7">
          <a:extLst>
            <a:ext uri="{FF2B5EF4-FFF2-40B4-BE49-F238E27FC236}">
              <a16:creationId xmlns:a16="http://schemas.microsoft.com/office/drawing/2014/main" id="{61E7973E-A9FB-4F2C-9C47-72CF4658B9F4}"/>
            </a:ext>
          </a:extLst>
        </xdr:cNvPr>
        <xdr:cNvGrpSpPr/>
      </xdr:nvGrpSpPr>
      <xdr:grpSpPr>
        <a:xfrm>
          <a:off x="12460311" y="810091"/>
          <a:ext cx="2585326" cy="1439886"/>
          <a:chOff x="10760529" y="897570"/>
          <a:chExt cx="1649186" cy="958443"/>
        </a:xfrm>
      </xdr:grpSpPr>
      <xdr:sp macro="" textlink="">
        <xdr:nvSpPr>
          <xdr:cNvPr id="9" name="正方形/長方形 8">
            <a:extLst>
              <a:ext uri="{FF2B5EF4-FFF2-40B4-BE49-F238E27FC236}">
                <a16:creationId xmlns:a16="http://schemas.microsoft.com/office/drawing/2014/main" id="{1F50DB07-B5B6-4AAF-9DB5-204C75A93FA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5CC3468A-CF53-49EF-BDF5-143BDBD3D9B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C9B554E0-0CDF-4471-A7C2-E4243242083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62C4A855-5C94-4AB4-827B-1A336572DF8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DAF4B38-8024-4195-93C7-3426C125DE8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EC3F6F0E-5ECC-45E5-A749-844F50F92C50}"/>
            </a:ext>
          </a:extLst>
        </xdr:cNvPr>
        <xdr:cNvGrpSpPr/>
      </xdr:nvGrpSpPr>
      <xdr:grpSpPr>
        <a:xfrm>
          <a:off x="16434241" y="849235"/>
          <a:ext cx="2571934" cy="1433969"/>
          <a:chOff x="10760529" y="897570"/>
          <a:chExt cx="1649186" cy="958443"/>
        </a:xfrm>
      </xdr:grpSpPr>
      <xdr:sp macro="" textlink="">
        <xdr:nvSpPr>
          <xdr:cNvPr id="15" name="正方形/長方形 14">
            <a:extLst>
              <a:ext uri="{FF2B5EF4-FFF2-40B4-BE49-F238E27FC236}">
                <a16:creationId xmlns:a16="http://schemas.microsoft.com/office/drawing/2014/main" id="{023DDB6F-3AD5-44E1-919F-1B888106B28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CD458896-B062-41DF-AD42-9F9DBC34036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CF83549E-4B66-4E0C-A41D-0137A89BD24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2C70F0B1-6164-4960-B9C9-A483AE7F5A9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C6D2CCE-8E9E-4CD9-B78B-7DAAC9F6B92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68038</xdr:colOff>
      <xdr:row>14</xdr:row>
      <xdr:rowOff>66674</xdr:rowOff>
    </xdr:from>
    <xdr:to>
      <xdr:col>6</xdr:col>
      <xdr:colOff>1304925</xdr:colOff>
      <xdr:row>23</xdr:row>
      <xdr:rowOff>135230</xdr:rowOff>
    </xdr:to>
    <xdr:graphicFrame macro="">
      <xdr:nvGraphicFramePr>
        <xdr:cNvPr id="2" name="グラフ 1">
          <a:extLst>
            <a:ext uri="{FF2B5EF4-FFF2-40B4-BE49-F238E27FC236}">
              <a16:creationId xmlns:a16="http://schemas.microsoft.com/office/drawing/2014/main" id="{8DA08422-F0E2-4C84-AA64-22DBFFE55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10E82986-60F5-45AC-9839-3A4D4781277D}"/>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B7F463CF-2541-43C2-8991-04E1686F3349}"/>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0404548-46EE-4829-82C6-6C6DF3AB0F7B}"/>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90FAD54F-FE42-45D5-9CCC-E3705055893D}"/>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A316851A-B7DA-4A35-B2F1-EE8DA87A8173}"/>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467104AE-8B7E-473C-813A-1B8FE97831A3}"/>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97FCF9AC-273A-46E7-AE95-D03F450F32F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DFC6F51-3EF1-4838-8D78-0AB2837DB5F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84451A28-09FD-42FE-975D-0F7FB179A0C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FCC0D7BC-CF04-43CB-AB54-FEB2CAFB676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0ABF4BF-9177-43DF-9B89-EDC0C32F53A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544A81F5-82E3-4802-99AB-82AA31AE7144}"/>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41AD49E2-FC28-4E40-82CD-D8303161535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4C594974-F20D-4800-9888-05DC0D46D7A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7670E73B-8FD2-4844-B5DB-713520BE48E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477C89BB-A5BC-4D17-B986-4619ED56335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E3621594-1FE4-4A6E-A648-A36E985902D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67235</xdr:colOff>
      <xdr:row>14</xdr:row>
      <xdr:rowOff>66674</xdr:rowOff>
    </xdr:from>
    <xdr:to>
      <xdr:col>6</xdr:col>
      <xdr:colOff>1276351</xdr:colOff>
      <xdr:row>23</xdr:row>
      <xdr:rowOff>135230</xdr:rowOff>
    </xdr:to>
    <xdr:graphicFrame macro="">
      <xdr:nvGraphicFramePr>
        <xdr:cNvPr id="2" name="グラフ 1">
          <a:extLst>
            <a:ext uri="{FF2B5EF4-FFF2-40B4-BE49-F238E27FC236}">
              <a16:creationId xmlns:a16="http://schemas.microsoft.com/office/drawing/2014/main" id="{18DC0EEC-8B25-4A51-9DF2-FABD95B82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3C17C8DD-31EB-4BAE-9D61-50BCDF19702F}"/>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881D5F35-37C9-4702-881D-66323C51F9C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13087B9-5ACB-485B-B507-07929B74528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6B8BC03D-B72E-45AC-AB1E-868303880617}"/>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5C15B35-839C-49DB-B556-70CB4AE8A939}"/>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3FAD7708-BFCB-42F7-B922-2B84F78B062D}"/>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D8A181A9-0C43-4DE8-B98C-622E0EA6370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BC732B1-8FC3-4B43-8B2B-E52B9612E271}"/>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8C8341C-74AC-4990-98F9-3C4F2973CF9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315BE36-C86F-4145-B554-474EDFCC28C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C224D94-2428-4C5A-838C-AFA5CEEB37B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BDFE3592-B982-409C-B18F-D0B24246A986}"/>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4B410A0E-7BCA-4BE8-983C-9DE175C07EE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B3515848-A23F-4704-8CDA-47F07719E35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E92F84B0-EDC3-46AF-BDF4-67E9128FE08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78D16C66-8711-4E2F-A7B1-CE8AC4E9E3A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112CDF68-569C-4ACD-BAF4-2CFC2573EC7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67235</xdr:colOff>
      <xdr:row>14</xdr:row>
      <xdr:rowOff>66674</xdr:rowOff>
    </xdr:from>
    <xdr:to>
      <xdr:col>6</xdr:col>
      <xdr:colOff>1285875</xdr:colOff>
      <xdr:row>23</xdr:row>
      <xdr:rowOff>135230</xdr:rowOff>
    </xdr:to>
    <xdr:graphicFrame macro="">
      <xdr:nvGraphicFramePr>
        <xdr:cNvPr id="2" name="グラフ 1">
          <a:extLst>
            <a:ext uri="{FF2B5EF4-FFF2-40B4-BE49-F238E27FC236}">
              <a16:creationId xmlns:a16="http://schemas.microsoft.com/office/drawing/2014/main" id="{611F8170-07AD-47D3-8D2A-B6CD1C5AB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0B1233F-CBBA-4FFC-A4C7-D67C7DF045A3}"/>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89BE5FA4-7000-4374-A088-9B227C577D62}"/>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36E2C795-E495-4AAF-8B4E-AD8A586E58E6}"/>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AAF5D800-3989-4E40-B566-FFAB0E799E68}"/>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56610873-A8D5-442F-91EB-7ACEB877C34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F6E9012-4241-4796-9F48-93D1CB18CD85}"/>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FFF123DE-E626-4E3E-B6DF-A06A038F948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2256A23-8CB7-4F43-B2F2-4F9023030346}"/>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DC5AE727-AF4C-43B1-B609-2D81A3A7D91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CECAE21B-078D-41D0-BC39-6B0C79D512E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C3D06E4-6AE4-475C-8643-D2A441D5508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9C34DF08-528F-48AF-81F7-9F75C361B46D}"/>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C36521A2-9FEB-462B-A55E-2D5AA89E8A7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8CFB63F-A5F3-4C8F-949D-E5F62B64ACA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335ADC9F-71DE-4F73-A7D8-2931A92A0C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7861C705-0065-4BD6-BBC2-3C9F168F083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EA671EB3-813E-4B09-8935-E2B156DDA27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14</xdr:row>
      <xdr:rowOff>66674</xdr:rowOff>
    </xdr:from>
    <xdr:to>
      <xdr:col>6</xdr:col>
      <xdr:colOff>1266825</xdr:colOff>
      <xdr:row>23</xdr:row>
      <xdr:rowOff>135230</xdr:rowOff>
    </xdr:to>
    <xdr:graphicFrame macro="">
      <xdr:nvGraphicFramePr>
        <xdr:cNvPr id="2" name="グラフ 1">
          <a:extLst>
            <a:ext uri="{FF2B5EF4-FFF2-40B4-BE49-F238E27FC236}">
              <a16:creationId xmlns:a16="http://schemas.microsoft.com/office/drawing/2014/main" id="{7243C768-DB9B-4734-8C01-54FD08A21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BBADA8F-C436-43AE-9E29-98A178B40384}"/>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4628CA8-F390-4270-9D20-0043CA4B1BA4}"/>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BCCE5190-1AD2-4B96-9BE9-C1CF1582524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E829AF26-2223-4BE7-8947-37B7656C61E8}"/>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D1E3957-DF12-4F9E-9FFA-4E85B2BD2BC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72B11F2-FF2B-4757-A4C8-5538BDD1D623}"/>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81E8AB7-DE49-4CD3-80F8-406731CF059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38224EF9-F47E-445D-A860-51376AF3EFE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2C3C5C46-B07D-41D2-88A8-74F50248A90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1CA35FAF-D3EB-4AAC-98D3-B4BFAAE3C48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1A9D5A6-BEDD-4F62-999F-A2585CBDEFE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CDA93C6-D9D4-4E77-AD7A-23E4762EFB59}"/>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BB33300B-03C2-4BC6-B1FA-F7A3CBEACD5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B4136DAE-0ECB-4F0D-95E5-E2A17B192CA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79BDB9F3-40C2-49C3-8332-91752F4367F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63B4EF89-CD84-4326-B10F-EC6FEAE2DCF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F01BD1D-382E-4BC1-AD6E-F718EF4FEC3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E030DA88-CD62-47D8-8A25-569407ECDA01}"/>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8115C1E5-420F-4406-ACE3-872D87D03CF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FDBA5494-958E-4D36-A3D8-01A2167B251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035986FC-6AF9-432B-8DE6-A14F2E5DF04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76883085-DA57-4290-90A9-479F1EDF07E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8D8B0B41-A2DC-40B7-A393-3C13656CE16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66675</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01C2DBD4-03B9-4A10-8D43-C45BB784B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D5DFE132-FD01-4FE8-A744-882DAE02A96F}"/>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6EED671-C8F7-48EE-8C91-A41EE97254FE}"/>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E71584B0-C3EF-42F5-AC2D-101357DBC06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B43F2AFF-3432-408E-B993-BF82C227E35B}"/>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D1BAA4D-B9DE-4C29-A7A2-9E88E3738FB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7B202DB4-0239-4DA2-A5EC-F27655B5CAC2}"/>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90E1B04-5C1D-44F5-A2DA-0265152D3BD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59664FA-268B-4E19-9126-27F872853C8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F2432D79-0600-4E19-A7AB-B30094B2315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7226E7E-C81E-4B44-A27C-662C0388B6E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833B3A55-5AB8-4B64-AC3F-E700E822EBD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EAAA6B06-7685-42D4-BC05-2B255BCC73D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3E9A4E95-EA2F-4C4F-8FEB-93B9F44EE87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F903B14-E4C0-4106-BE66-040FF8B6E59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F4C13D14-A067-43A3-93D6-07D9CBDDC62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F41B6222-9033-4051-87E7-6B682C55089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F96B8D9C-44D3-4BCF-AFDC-E3BF9392C3A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69E5972C-1534-4D86-ACA1-2B3AA5496EF9}"/>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9DB434A7-21F3-4FF4-8449-F7D8C9796B3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37598C7C-83FC-469D-92BA-2B776E98E93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279B6143-FF17-4231-9192-EED496E2C90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7F13EFEE-009D-475C-A882-B2A631A942F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1E8738EB-BE9F-4A8F-94FA-9187CAF0DAB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729D0FAB-9D77-4FF2-950A-60EA69A55F2C}"/>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58613E39-F6E2-4483-A5AE-1658EDB5520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341511F2-033B-4376-B64B-7F5DF627B3D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7D4724CC-B847-40DF-B9A5-73DD112D399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8A648BB7-A10B-453B-B460-A7872990B2D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C5356E4A-B3DF-4BCA-9DEE-E2187EA5C5D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1304925</xdr:colOff>
      <xdr:row>23</xdr:row>
      <xdr:rowOff>135230</xdr:rowOff>
    </xdr:to>
    <xdr:graphicFrame macro="">
      <xdr:nvGraphicFramePr>
        <xdr:cNvPr id="8" name="グラフ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16562303" y="2823019"/>
          <a:ext cx="3390824" cy="1567874"/>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3590840</xdr:colOff>
      <xdr:row>5</xdr:row>
      <xdr:rowOff>27214</xdr:rowOff>
    </xdr:from>
    <xdr:to>
      <xdr:col>13</xdr:col>
      <xdr:colOff>830031</xdr:colOff>
      <xdr:row>9</xdr:row>
      <xdr:rowOff>312964</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12431231" y="875534"/>
          <a:ext cx="2597003" cy="1446610"/>
          <a:chOff x="10760529" y="897570"/>
          <a:chExt cx="1649186" cy="958443"/>
        </a:xfrm>
      </xdr:grpSpPr>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16530877" y="875534"/>
          <a:ext cx="2556848" cy="1446610"/>
          <a:chOff x="10760529" y="897570"/>
          <a:chExt cx="1649186" cy="958443"/>
        </a:xfrm>
      </xdr:grpSpPr>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66676</xdr:colOff>
      <xdr:row>14</xdr:row>
      <xdr:rowOff>66674</xdr:rowOff>
    </xdr:from>
    <xdr:to>
      <xdr:col>6</xdr:col>
      <xdr:colOff>1285876</xdr:colOff>
      <xdr:row>23</xdr:row>
      <xdr:rowOff>135230</xdr:rowOff>
    </xdr:to>
    <xdr:graphicFrame macro="">
      <xdr:nvGraphicFramePr>
        <xdr:cNvPr id="2" name="グラフ 1">
          <a:extLst>
            <a:ext uri="{FF2B5EF4-FFF2-40B4-BE49-F238E27FC236}">
              <a16:creationId xmlns:a16="http://schemas.microsoft.com/office/drawing/2014/main" id="{714DBEBC-D5DA-4C6B-8BA7-6616A0501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EA776B5D-1631-4D08-B92F-F33C9D4E72EF}"/>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D34F906E-83B9-40E6-91D2-85958098A60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4D1AC42-29E8-40DE-99F0-CC882342A29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5460ADD-7649-4C0D-BC43-64571241F5C7}"/>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1B73D599-CA34-43FF-9A9D-E6FEE4F618D4}"/>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E072136-6126-4740-A6A1-33A020B69FAA}"/>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8EAA977D-8B63-4707-A1AA-97C42A2B335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4D15400-81B9-44C1-9657-9ABA519256D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F5CE1A24-5DBF-40AA-8718-AE6B7EBAC9E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BA0D3B94-FBA4-45F0-988A-AF23EDAF6D0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477E3E01-BBCE-4FC4-AF49-B363EC82FE3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0FE8CB7C-7BC7-415B-A35B-F6078745A527}"/>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C5A41F28-ADFF-48A4-AEF6-BD9D932C040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DA5E141A-DE6C-4F01-A4B8-1F23443AE1F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7C412C89-0B5B-47A3-A4AB-9CB876AD05F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64F7A691-7D08-410C-BA33-984AF2F78A9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48981EF9-3DA2-41BD-8027-8CC19AC6111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9D3B022E-7DCB-4912-9968-8BE8A5FF05AD}"/>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6E50111B-7EB1-4387-AB7E-2F4DA5C9049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F4558E87-32FF-4E7F-9D36-0F8A3D626BA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C189CD3E-1E49-418D-B4D1-883B4673C55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0C72CCE1-FEC3-4ECC-98F1-4AC6A5516A1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6A7E1E9E-6AD8-4923-AB3C-BE746858157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553B0D4C-B03F-4BDB-8BB5-815954BD5F57}"/>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8F4110F9-3BB4-4740-9D44-1AC7F8D41E3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EAFA5584-53FB-42AE-80AF-B14955D81996}"/>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5483B6E8-5D0D-4648-BC01-12B148241AC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772D5B9E-4A9B-4B47-806B-5ADDA656EBA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C5292D00-9854-4D66-A503-DA5F070B332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38099</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3202E712-E208-4861-945E-5F7A6E5D2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CD4E7275-4728-4F18-8662-9CBCEB5747DC}"/>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675C700A-5202-4CB2-A84A-6B34C757F982}"/>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8D527DF-8B7C-4DD6-B2AA-D742B3F80DBA}"/>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23F1DB3-C230-4B42-93FB-13D3C1EEDC5A}"/>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9FA66A9-7F43-421E-8CBD-5B1167725E2E}"/>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55120F31-1E00-4E5E-9A15-9E7F9BA680FE}"/>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FD2760FF-F157-46D0-B528-DB9712834AC5}"/>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C982AE1D-2445-4526-960E-C6EAF260BF0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4ECA6A26-BB47-4A14-910F-0560016518E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E811979E-031C-4DF3-A7E2-D3B20349E91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136327DE-3D71-4D6E-B225-2C1534D5C1C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8AA7E3F6-CDED-4307-836A-50BCE6E277ED}"/>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59D397E5-EC89-4200-8691-F4195F1A58B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919E7A0-D8BB-435F-875F-600E08E9A5F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F6F60C71-C638-4789-B3C6-674CB80EAEB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29E125F3-1F3D-4CE2-822E-028B623F60C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FE84BE09-C2BA-4FB5-91F5-CA2B9D5B305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AFFFF54A-4108-4B71-A9B3-6C8375584D92}"/>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7F4B51D5-F1D7-4220-87E8-2992DCFE2B5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6961E32B-20CA-49C1-A045-4C631D7BD48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9E829A9F-836B-4011-85B3-A08B9F3A6E4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C840190C-BEE7-47E4-890E-358EF6A6562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CEFFA496-2A4D-46BF-B6BD-B16A66637AA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7A160C0A-95E2-4259-85D0-0A1BF191C251}"/>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4E96523F-C28E-45D1-AFC4-7ECDCEB3293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735795AD-738D-48FA-AAA5-BE17A964FD8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36D3302B-ECEE-4631-B6E5-A6C0B2DC161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5CF73425-AE23-4695-B12F-E178C77EACF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082658B2-5309-4700-9999-983494FC3C6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38099</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510C3B4A-A9AB-491D-8663-71129998E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C279694C-CED1-4773-9BB8-273D9EE0C92A}"/>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1AA6C12-6880-43F2-86F6-A261F72D9306}"/>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A38A5724-30EE-4CDC-86C8-0114B8AEDBA2}"/>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6F5F0983-E656-4BD7-8E54-3655829EA23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FB10ECF5-D583-483F-BE4C-DEF53DE139E8}"/>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875DC01F-5214-4673-89FF-3718102C9D3D}"/>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178BA2B2-0D73-41DE-9206-FEF818CB6AD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D6B5253-F08D-4BBC-9EC7-DDC7E6C775B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FD274345-0E28-4C7D-9804-0E03D8BF44C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9A3B3944-8539-4A66-92DA-356936A1022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6F13E11F-5829-42C2-943E-0054DD4E7DE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45C65F13-48DE-43AE-AED3-5C23DB76972B}"/>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57433CDE-E07A-4134-B095-68A8F458B29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3B65B3F-60DD-421D-AB5F-3CAB8C2F34C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F291F220-841D-44D3-8306-6B364DBE1ED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BEBFC5E5-C92A-4F00-AC60-F3D1F517CF3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26A66D02-67F5-410E-AA2F-F4D231DD178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F63FB6D2-23C7-4E97-9C00-62F3E84F5FFF}"/>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C3AFFDDD-2203-4EB0-94AD-23F306E25C2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F501CBFF-4CF8-4A69-9994-154F2E44C18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8F14F961-F689-4989-A580-8F9409B874C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257DF1F0-0C08-47F0-9BC8-03856DE6A2C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1E47726E-4213-4FCA-9B22-709C60F683B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4980A0A8-4206-4BA7-B3A4-732FEC29472A}"/>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C8380FF6-1874-4C92-9C7F-0304CA779A5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1D368CF7-3CD1-4D6A-9D5F-1F2BB2248D1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243B84EB-BA5E-4B7F-87FC-11F17A1EB9B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4B0EA7E8-5BE6-4010-975B-FC5951EDECF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FF4DE5DB-0559-475A-8BC9-C1A58367DA3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66261</xdr:colOff>
      <xdr:row>14</xdr:row>
      <xdr:rowOff>66674</xdr:rowOff>
    </xdr:from>
    <xdr:to>
      <xdr:col>6</xdr:col>
      <xdr:colOff>1266825</xdr:colOff>
      <xdr:row>23</xdr:row>
      <xdr:rowOff>135230</xdr:rowOff>
    </xdr:to>
    <xdr:graphicFrame macro="">
      <xdr:nvGraphicFramePr>
        <xdr:cNvPr id="2" name="グラフ 1">
          <a:extLst>
            <a:ext uri="{FF2B5EF4-FFF2-40B4-BE49-F238E27FC236}">
              <a16:creationId xmlns:a16="http://schemas.microsoft.com/office/drawing/2014/main" id="{4A5E5CAC-0499-4D91-8129-92001F96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C65916A-0BC2-4CBE-B306-F37B42ACF016}"/>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ACB674C-CE3B-4124-A5D2-B1B2A2F38C8E}"/>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88BD097-D150-4249-86F1-7A212C06141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598CF4B5-D474-4590-ACA1-49B4829AD5C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4D090843-A4FF-46BC-8899-9E9B1E6DA5D4}"/>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582957B3-40D9-42AA-BC86-4028EF1269E1}"/>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2B18D585-DA63-473C-B4D1-07355966F97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73A9086-0D75-4388-A0A8-9899A0F0936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D7163CE9-0DDE-4059-9EA7-EB62FB9A4CC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F3D53672-A58A-476B-BC84-87481D024E1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3BCDD6E9-41FE-4F04-AACE-F9EE2AF4C29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0AC3C56-13D4-4A47-B875-7763A335194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41A4B149-B92A-4E41-92B7-F07CA802D5B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D49D6B3-6318-43DC-92BB-CE3EA919BA2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123560E9-8C79-4743-9E16-6FA6DF98410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D1DD6007-35EC-45DD-8C7F-6D63C663243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A9762AB7-C199-4EA9-B651-F94737F942E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1" name="グループ化 20">
          <a:extLst>
            <a:ext uri="{FF2B5EF4-FFF2-40B4-BE49-F238E27FC236}">
              <a16:creationId xmlns:a16="http://schemas.microsoft.com/office/drawing/2014/main" id="{3949B2E8-EB41-471A-BA3D-3DC611685FD3}"/>
            </a:ext>
          </a:extLst>
        </xdr:cNvPr>
        <xdr:cNvGrpSpPr/>
      </xdr:nvGrpSpPr>
      <xdr:grpSpPr>
        <a:xfrm>
          <a:off x="12487190" y="846364"/>
          <a:ext cx="2592241" cy="1428750"/>
          <a:chOff x="10760529" y="897570"/>
          <a:chExt cx="1649186" cy="958443"/>
        </a:xfrm>
      </xdr:grpSpPr>
      <xdr:sp macro="" textlink="">
        <xdr:nvSpPr>
          <xdr:cNvPr id="22" name="正方形/長方形 21">
            <a:extLst>
              <a:ext uri="{FF2B5EF4-FFF2-40B4-BE49-F238E27FC236}">
                <a16:creationId xmlns:a16="http://schemas.microsoft.com/office/drawing/2014/main" id="{C226CB3F-B44D-4ECF-B9B7-95A870CEF31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AC752FFF-9F0F-4396-9590-7E3DFE367B8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4C711E69-ECC3-49DA-A432-7718B38099B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8EAC79CB-B504-429F-A7DC-2BFC2A87A82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6" name="正方形/長方形 25">
            <a:extLst>
              <a:ext uri="{FF2B5EF4-FFF2-40B4-BE49-F238E27FC236}">
                <a16:creationId xmlns:a16="http://schemas.microsoft.com/office/drawing/2014/main" id="{6174E273-E879-41A7-AF3B-2FFE04612F5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7" name="グループ化 26">
          <a:extLst>
            <a:ext uri="{FF2B5EF4-FFF2-40B4-BE49-F238E27FC236}">
              <a16:creationId xmlns:a16="http://schemas.microsoft.com/office/drawing/2014/main" id="{B06D1412-E1BD-40CA-A886-0904CE6D0CCC}"/>
            </a:ext>
          </a:extLst>
        </xdr:cNvPr>
        <xdr:cNvGrpSpPr/>
      </xdr:nvGrpSpPr>
      <xdr:grpSpPr>
        <a:xfrm>
          <a:off x="12487190" y="846364"/>
          <a:ext cx="2592241" cy="1428750"/>
          <a:chOff x="10760529" y="897570"/>
          <a:chExt cx="1649186" cy="958443"/>
        </a:xfrm>
      </xdr:grpSpPr>
      <xdr:sp macro="" textlink="">
        <xdr:nvSpPr>
          <xdr:cNvPr id="28" name="正方形/長方形 27">
            <a:extLst>
              <a:ext uri="{FF2B5EF4-FFF2-40B4-BE49-F238E27FC236}">
                <a16:creationId xmlns:a16="http://schemas.microsoft.com/office/drawing/2014/main" id="{7CE603C9-FDBE-4311-8A6D-A39D8CF16E5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4FD54BAA-E93C-4F4C-B337-723D3E44AC3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70A8EAD6-43D8-44E0-B68B-3B0613EFF43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286C47C9-D2E6-4DE0-AEFB-C8B60C7D13F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2" name="正方形/長方形 31">
            <a:extLst>
              <a:ext uri="{FF2B5EF4-FFF2-40B4-BE49-F238E27FC236}">
                <a16:creationId xmlns:a16="http://schemas.microsoft.com/office/drawing/2014/main" id="{6DEF574A-26A0-44C3-9FFD-A2AE608E6DB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3" name="グループ化 32">
          <a:extLst>
            <a:ext uri="{FF2B5EF4-FFF2-40B4-BE49-F238E27FC236}">
              <a16:creationId xmlns:a16="http://schemas.microsoft.com/office/drawing/2014/main" id="{CC455FB7-3A14-46F0-9D44-FEEBB4080ACF}"/>
            </a:ext>
          </a:extLst>
        </xdr:cNvPr>
        <xdr:cNvGrpSpPr/>
      </xdr:nvGrpSpPr>
      <xdr:grpSpPr>
        <a:xfrm>
          <a:off x="12487190" y="846364"/>
          <a:ext cx="2592241" cy="1428750"/>
          <a:chOff x="10760529" y="897570"/>
          <a:chExt cx="1649186" cy="958443"/>
        </a:xfrm>
      </xdr:grpSpPr>
      <xdr:sp macro="" textlink="">
        <xdr:nvSpPr>
          <xdr:cNvPr id="34" name="正方形/長方形 33">
            <a:extLst>
              <a:ext uri="{FF2B5EF4-FFF2-40B4-BE49-F238E27FC236}">
                <a16:creationId xmlns:a16="http://schemas.microsoft.com/office/drawing/2014/main" id="{5872B21F-9523-485E-9DF1-29151A3A1A3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F033A702-418A-47B1-86E4-D73F8D48A7A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C8E2F066-E001-49FF-80A3-1F9CF962FB7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7" name="正方形/長方形 36">
            <a:extLst>
              <a:ext uri="{FF2B5EF4-FFF2-40B4-BE49-F238E27FC236}">
                <a16:creationId xmlns:a16="http://schemas.microsoft.com/office/drawing/2014/main" id="{D7E76ECA-3B10-42CB-A890-54D95BE8A43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8" name="正方形/長方形 37">
            <a:extLst>
              <a:ext uri="{FF2B5EF4-FFF2-40B4-BE49-F238E27FC236}">
                <a16:creationId xmlns:a16="http://schemas.microsoft.com/office/drawing/2014/main" id="{0C630D00-E26F-410D-8BA3-1FE48D4C9DE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16</xdr:col>
      <xdr:colOff>220975</xdr:colOff>
      <xdr:row>13</xdr:row>
      <xdr:rowOff>25050</xdr:rowOff>
    </xdr:from>
    <xdr:to>
      <xdr:col>19</xdr:col>
      <xdr:colOff>620354</xdr:colOff>
      <xdr:row>19</xdr:row>
      <xdr:rowOff>193940</xdr:rowOff>
    </xdr:to>
    <xdr:grpSp>
      <xdr:nvGrpSpPr>
        <xdr:cNvPr id="2" name="グループ化 1">
          <a:extLst>
            <a:ext uri="{FF2B5EF4-FFF2-40B4-BE49-F238E27FC236}">
              <a16:creationId xmlns:a16="http://schemas.microsoft.com/office/drawing/2014/main" id="{4A2DDA57-0643-4FF1-8016-D03DBA7FC5E2}"/>
            </a:ext>
          </a:extLst>
        </xdr:cNvPr>
        <xdr:cNvGrpSpPr/>
      </xdr:nvGrpSpPr>
      <xdr:grpSpPr>
        <a:xfrm>
          <a:off x="16499200" y="2768250"/>
          <a:ext cx="3399754" cy="1569065"/>
          <a:chOff x="9674135" y="360947"/>
          <a:chExt cx="2966036" cy="1409562"/>
        </a:xfrm>
      </xdr:grpSpPr>
      <xdr:sp macro="" textlink="">
        <xdr:nvSpPr>
          <xdr:cNvPr id="3" name="テキスト ボックス 2">
            <a:extLst>
              <a:ext uri="{FF2B5EF4-FFF2-40B4-BE49-F238E27FC236}">
                <a16:creationId xmlns:a16="http://schemas.microsoft.com/office/drawing/2014/main" id="{887C4A87-ADCD-49EE-AC88-64E667329175}"/>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4" name="テキスト ボックス 3">
            <a:extLst>
              <a:ext uri="{FF2B5EF4-FFF2-40B4-BE49-F238E27FC236}">
                <a16:creationId xmlns:a16="http://schemas.microsoft.com/office/drawing/2014/main" id="{74B31C38-F388-44FD-93AC-DA4D751F47D8}"/>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5" name="テキスト ボックス 4">
            <a:extLst>
              <a:ext uri="{FF2B5EF4-FFF2-40B4-BE49-F238E27FC236}">
                <a16:creationId xmlns:a16="http://schemas.microsoft.com/office/drawing/2014/main" id="{1877E30C-CC71-4082-8379-B584F961AEF1}"/>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6" name="正方形/長方形 5">
            <a:extLst>
              <a:ext uri="{FF2B5EF4-FFF2-40B4-BE49-F238E27FC236}">
                <a16:creationId xmlns:a16="http://schemas.microsoft.com/office/drawing/2014/main" id="{C50C3FC6-D85B-436E-B11E-72EF29441893}"/>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7" name="グループ化 6">
          <a:extLst>
            <a:ext uri="{FF2B5EF4-FFF2-40B4-BE49-F238E27FC236}">
              <a16:creationId xmlns:a16="http://schemas.microsoft.com/office/drawing/2014/main" id="{914BA266-A40D-4092-9879-669691FF6BD9}"/>
            </a:ext>
          </a:extLst>
        </xdr:cNvPr>
        <xdr:cNvGrpSpPr/>
      </xdr:nvGrpSpPr>
      <xdr:grpSpPr>
        <a:xfrm>
          <a:off x="12487190" y="846364"/>
          <a:ext cx="2592241" cy="1428750"/>
          <a:chOff x="10760529" y="897570"/>
          <a:chExt cx="1649186" cy="958443"/>
        </a:xfrm>
      </xdr:grpSpPr>
      <xdr:sp macro="" textlink="">
        <xdr:nvSpPr>
          <xdr:cNvPr id="8" name="正方形/長方形 7">
            <a:extLst>
              <a:ext uri="{FF2B5EF4-FFF2-40B4-BE49-F238E27FC236}">
                <a16:creationId xmlns:a16="http://schemas.microsoft.com/office/drawing/2014/main" id="{C6549785-BB1D-43BE-9194-50E5275E397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9" name="正方形/長方形 8">
            <a:extLst>
              <a:ext uri="{FF2B5EF4-FFF2-40B4-BE49-F238E27FC236}">
                <a16:creationId xmlns:a16="http://schemas.microsoft.com/office/drawing/2014/main" id="{DD085622-2294-443F-A7A3-20D5922F5A2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184F11A-A279-44C4-A718-3400E406A9E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8EEA9995-57B8-4CAF-A048-29A5BF40CA1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8A3CC2A-2165-48CE-AD98-3A0567F0910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3" name="グループ化 12">
          <a:extLst>
            <a:ext uri="{FF2B5EF4-FFF2-40B4-BE49-F238E27FC236}">
              <a16:creationId xmlns:a16="http://schemas.microsoft.com/office/drawing/2014/main" id="{B376CA17-B3E0-4A72-982E-F0E09D42244F}"/>
            </a:ext>
          </a:extLst>
        </xdr:cNvPr>
        <xdr:cNvGrpSpPr/>
      </xdr:nvGrpSpPr>
      <xdr:grpSpPr>
        <a:xfrm>
          <a:off x="16467774" y="846364"/>
          <a:ext cx="2562801" cy="1428750"/>
          <a:chOff x="10760529" y="897570"/>
          <a:chExt cx="1649186" cy="958443"/>
        </a:xfrm>
      </xdr:grpSpPr>
      <xdr:sp macro="" textlink="">
        <xdr:nvSpPr>
          <xdr:cNvPr id="14" name="正方形/長方形 13">
            <a:extLst>
              <a:ext uri="{FF2B5EF4-FFF2-40B4-BE49-F238E27FC236}">
                <a16:creationId xmlns:a16="http://schemas.microsoft.com/office/drawing/2014/main" id="{C7814D4A-844E-4D8F-91F6-86BC48999B1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5" name="正方形/長方形 14">
            <a:extLst>
              <a:ext uri="{FF2B5EF4-FFF2-40B4-BE49-F238E27FC236}">
                <a16:creationId xmlns:a16="http://schemas.microsoft.com/office/drawing/2014/main" id="{955CDBE9-EC7D-4E21-BA6A-238859A6B82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8B3C960-7AAC-466B-8A4E-86D69511FD0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AA5B4BDB-62FB-4103-BC47-8C4A27077B3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32083AEF-DA4D-4FDE-A8B2-BD8E03B8C47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19" name="グループ化 18">
          <a:extLst>
            <a:ext uri="{FF2B5EF4-FFF2-40B4-BE49-F238E27FC236}">
              <a16:creationId xmlns:a16="http://schemas.microsoft.com/office/drawing/2014/main" id="{73528AAD-A342-4166-B2C3-A9A02BE281DB}"/>
            </a:ext>
          </a:extLst>
        </xdr:cNvPr>
        <xdr:cNvGrpSpPr/>
      </xdr:nvGrpSpPr>
      <xdr:grpSpPr>
        <a:xfrm>
          <a:off x="12487190" y="846364"/>
          <a:ext cx="2592241" cy="1428750"/>
          <a:chOff x="10760529" y="897570"/>
          <a:chExt cx="1649186" cy="958443"/>
        </a:xfrm>
      </xdr:grpSpPr>
      <xdr:sp macro="" textlink="">
        <xdr:nvSpPr>
          <xdr:cNvPr id="20" name="正方形/長方形 19">
            <a:extLst>
              <a:ext uri="{FF2B5EF4-FFF2-40B4-BE49-F238E27FC236}">
                <a16:creationId xmlns:a16="http://schemas.microsoft.com/office/drawing/2014/main" id="{6E0B5C4A-02F6-44EC-9B1C-3757763132B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1" name="正方形/長方形 20">
            <a:extLst>
              <a:ext uri="{FF2B5EF4-FFF2-40B4-BE49-F238E27FC236}">
                <a16:creationId xmlns:a16="http://schemas.microsoft.com/office/drawing/2014/main" id="{586ACBBA-4D97-4AB2-8C18-C489DEBAB0A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AF0C1FF2-2D09-4C2D-8F80-B02696FB9A1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7C713077-F127-42FF-A261-224D65561DC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EAADE294-8D05-4A0D-9617-F900C4DACE4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5" name="グループ化 24">
          <a:extLst>
            <a:ext uri="{FF2B5EF4-FFF2-40B4-BE49-F238E27FC236}">
              <a16:creationId xmlns:a16="http://schemas.microsoft.com/office/drawing/2014/main" id="{0F4F4161-C424-4CCB-82F5-78D9E2866E0B}"/>
            </a:ext>
          </a:extLst>
        </xdr:cNvPr>
        <xdr:cNvGrpSpPr/>
      </xdr:nvGrpSpPr>
      <xdr:grpSpPr>
        <a:xfrm>
          <a:off x="12487190" y="846364"/>
          <a:ext cx="2592241" cy="1428750"/>
          <a:chOff x="10760529" y="897570"/>
          <a:chExt cx="1649186" cy="958443"/>
        </a:xfrm>
      </xdr:grpSpPr>
      <xdr:sp macro="" textlink="">
        <xdr:nvSpPr>
          <xdr:cNvPr id="26" name="正方形/長方形 25">
            <a:extLst>
              <a:ext uri="{FF2B5EF4-FFF2-40B4-BE49-F238E27FC236}">
                <a16:creationId xmlns:a16="http://schemas.microsoft.com/office/drawing/2014/main" id="{E63CB54C-976B-4CDE-A2FA-CDB479D85A0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7" name="正方形/長方形 26">
            <a:extLst>
              <a:ext uri="{FF2B5EF4-FFF2-40B4-BE49-F238E27FC236}">
                <a16:creationId xmlns:a16="http://schemas.microsoft.com/office/drawing/2014/main" id="{29F208CC-08FE-4061-97CB-AECFF19B098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1F035E8A-40BB-46A0-84A7-19AD1BCE28F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42893548-434F-455C-AAD9-5C303F0AD2F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98185FE5-22F9-4A9A-A725-5A2C713AEB1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1" name="グループ化 30">
          <a:extLst>
            <a:ext uri="{FF2B5EF4-FFF2-40B4-BE49-F238E27FC236}">
              <a16:creationId xmlns:a16="http://schemas.microsoft.com/office/drawing/2014/main" id="{F41B1BD3-8C4A-4FE3-96C9-236B355B1DAA}"/>
            </a:ext>
          </a:extLst>
        </xdr:cNvPr>
        <xdr:cNvGrpSpPr/>
      </xdr:nvGrpSpPr>
      <xdr:grpSpPr>
        <a:xfrm>
          <a:off x="12487190" y="846364"/>
          <a:ext cx="2592241" cy="1428750"/>
          <a:chOff x="10760529" y="897570"/>
          <a:chExt cx="1649186" cy="958443"/>
        </a:xfrm>
      </xdr:grpSpPr>
      <xdr:sp macro="" textlink="">
        <xdr:nvSpPr>
          <xdr:cNvPr id="32" name="正方形/長方形 31">
            <a:extLst>
              <a:ext uri="{FF2B5EF4-FFF2-40B4-BE49-F238E27FC236}">
                <a16:creationId xmlns:a16="http://schemas.microsoft.com/office/drawing/2014/main" id="{746B03D0-93F0-4EE5-BABA-953ED52BFDC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3" name="正方形/長方形 32">
            <a:extLst>
              <a:ext uri="{FF2B5EF4-FFF2-40B4-BE49-F238E27FC236}">
                <a16:creationId xmlns:a16="http://schemas.microsoft.com/office/drawing/2014/main" id="{6E8119D5-220C-4D83-8313-03F6D79E117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2E4A629D-F3EE-45E0-A761-D250C69680C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0D6C66CB-F6F8-47AB-A014-E9763A7E298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E6882763-5B04-4FFA-BF05-01C5079A778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369795</xdr:colOff>
      <xdr:row>14</xdr:row>
      <xdr:rowOff>66674</xdr:rowOff>
    </xdr:from>
    <xdr:to>
      <xdr:col>6</xdr:col>
      <xdr:colOff>1276350</xdr:colOff>
      <xdr:row>23</xdr:row>
      <xdr:rowOff>135230</xdr:rowOff>
    </xdr:to>
    <xdr:graphicFrame macro="">
      <xdr:nvGraphicFramePr>
        <xdr:cNvPr id="2" name="グラフ 1">
          <a:extLst>
            <a:ext uri="{FF2B5EF4-FFF2-40B4-BE49-F238E27FC236}">
              <a16:creationId xmlns:a16="http://schemas.microsoft.com/office/drawing/2014/main" id="{7DF4AE06-5FE3-41C1-A10B-5E27FA80E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F6B35AA5-1227-4528-9CAF-B0227DC6AD65}"/>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6BF32A2D-796A-4AF3-B364-CF44A1AA7BAC}"/>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63811E7-37DE-45E4-BF6D-566068407D4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116DA9B-5A58-443B-95DF-1E56150D6E7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8231DE53-0648-4960-B4F0-28AA14C440AB}"/>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69CF8CD1-18FE-4082-B577-21D8BCEDA9BC}"/>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BA009468-92C6-4440-8EED-10E224C2531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327267C0-EDC8-4C26-8625-3FBCEEDF695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DBDB2B7B-3085-49A1-AD78-467D6BAAE1B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3A6BC23D-373B-47D8-8554-B902B5FFE56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B593FA9-9198-42B3-8AFD-B9C486BFA53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8AA62785-7BC4-45ED-BC54-74AC72E4034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2EDAE97A-1CDC-4A64-914F-0BD5249DA90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59AD2FA4-13D7-4088-9E92-3C2BB8D4024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A8DA05A7-BF40-4306-9145-998599F5CE8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6C7BEDAD-2C55-4173-A930-B9FA6F35CA8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CB4A8489-06A3-4F8A-8A4D-4D36F429C66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17BE9DDC-EC29-472B-BAFB-AB0A8A7510F8}"/>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A2461D0B-58C5-4B83-8AD3-BD97A976A79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DE3EA5D3-FAAC-42D5-B9A8-06E6541D52A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2EB38351-A9A1-49F7-B333-43F065CFE2F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B9213000-985E-4A1C-8D58-0F858E1C42E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66B6BABC-6E04-42FA-99C7-50E14EF0451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E0F022F9-24C3-4A25-8C97-DCF5E345BC13}"/>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F3C9B436-C8AF-49A9-BA9C-D84D7E98DF8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15B9AD4E-A213-4FA3-AD42-6F779943E30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A748EBA4-BB5C-4964-9116-2DFCFA6DECD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8295FD85-6E94-40CD-8374-FFC710BCB28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CDA959C7-6EB4-462C-A548-B672A1288AE4}"/>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2" name="グループ化 31">
          <a:extLst>
            <a:ext uri="{FF2B5EF4-FFF2-40B4-BE49-F238E27FC236}">
              <a16:creationId xmlns:a16="http://schemas.microsoft.com/office/drawing/2014/main" id="{E20FBFD0-010D-4B6C-AB67-0EFA3C8F1D0D}"/>
            </a:ext>
          </a:extLst>
        </xdr:cNvPr>
        <xdr:cNvGrpSpPr/>
      </xdr:nvGrpSpPr>
      <xdr:grpSpPr>
        <a:xfrm>
          <a:off x="12487190" y="846364"/>
          <a:ext cx="2592241" cy="1428750"/>
          <a:chOff x="10760529" y="897570"/>
          <a:chExt cx="1649186" cy="958443"/>
        </a:xfrm>
      </xdr:grpSpPr>
      <xdr:sp macro="" textlink="">
        <xdr:nvSpPr>
          <xdr:cNvPr id="33" name="正方形/長方形 32">
            <a:extLst>
              <a:ext uri="{FF2B5EF4-FFF2-40B4-BE49-F238E27FC236}">
                <a16:creationId xmlns:a16="http://schemas.microsoft.com/office/drawing/2014/main" id="{64A38DA8-49CE-4D37-A6CE-D48D765D0E6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9A6236AB-8E1F-4841-B41A-2910ACDBE72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DC6BCA92-9EA8-4430-8367-22366AF0568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E425568E-34AB-4DF4-806E-588BAF33F72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7" name="正方形/長方形 36">
            <a:extLst>
              <a:ext uri="{FF2B5EF4-FFF2-40B4-BE49-F238E27FC236}">
                <a16:creationId xmlns:a16="http://schemas.microsoft.com/office/drawing/2014/main" id="{1587F802-3E89-42EA-A693-2CB7E224D61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8" name="グループ化 37">
          <a:extLst>
            <a:ext uri="{FF2B5EF4-FFF2-40B4-BE49-F238E27FC236}">
              <a16:creationId xmlns:a16="http://schemas.microsoft.com/office/drawing/2014/main" id="{9C387CBD-D8A6-4F5F-8D29-E82A7471E68A}"/>
            </a:ext>
          </a:extLst>
        </xdr:cNvPr>
        <xdr:cNvGrpSpPr/>
      </xdr:nvGrpSpPr>
      <xdr:grpSpPr>
        <a:xfrm>
          <a:off x="12487190" y="846364"/>
          <a:ext cx="2592241" cy="1428750"/>
          <a:chOff x="10760529" y="897570"/>
          <a:chExt cx="1649186" cy="958443"/>
        </a:xfrm>
      </xdr:grpSpPr>
      <xdr:sp macro="" textlink="">
        <xdr:nvSpPr>
          <xdr:cNvPr id="39" name="正方形/長方形 38">
            <a:extLst>
              <a:ext uri="{FF2B5EF4-FFF2-40B4-BE49-F238E27FC236}">
                <a16:creationId xmlns:a16="http://schemas.microsoft.com/office/drawing/2014/main" id="{24EBC435-31AE-4771-BB53-776E7D89A04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0" name="正方形/長方形 39">
            <a:extLst>
              <a:ext uri="{FF2B5EF4-FFF2-40B4-BE49-F238E27FC236}">
                <a16:creationId xmlns:a16="http://schemas.microsoft.com/office/drawing/2014/main" id="{2557904E-851A-4226-A08F-9ADC972448C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1" name="正方形/長方形 40">
            <a:extLst>
              <a:ext uri="{FF2B5EF4-FFF2-40B4-BE49-F238E27FC236}">
                <a16:creationId xmlns:a16="http://schemas.microsoft.com/office/drawing/2014/main" id="{349B647A-729D-496B-A821-39BFF93FF1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2" name="正方形/長方形 41">
            <a:extLst>
              <a:ext uri="{FF2B5EF4-FFF2-40B4-BE49-F238E27FC236}">
                <a16:creationId xmlns:a16="http://schemas.microsoft.com/office/drawing/2014/main" id="{9C237840-408D-4D2B-BB15-0CD63CA432E4}"/>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3" name="正方形/長方形 42">
            <a:extLst>
              <a:ext uri="{FF2B5EF4-FFF2-40B4-BE49-F238E27FC236}">
                <a16:creationId xmlns:a16="http://schemas.microsoft.com/office/drawing/2014/main" id="{6FB1AADB-F976-41F8-89BA-328A5F81EBC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67234</xdr:colOff>
      <xdr:row>14</xdr:row>
      <xdr:rowOff>66674</xdr:rowOff>
    </xdr:from>
    <xdr:to>
      <xdr:col>6</xdr:col>
      <xdr:colOff>1266825</xdr:colOff>
      <xdr:row>23</xdr:row>
      <xdr:rowOff>135230</xdr:rowOff>
    </xdr:to>
    <xdr:graphicFrame macro="">
      <xdr:nvGraphicFramePr>
        <xdr:cNvPr id="2" name="グラフ 1">
          <a:extLst>
            <a:ext uri="{FF2B5EF4-FFF2-40B4-BE49-F238E27FC236}">
              <a16:creationId xmlns:a16="http://schemas.microsoft.com/office/drawing/2014/main" id="{C1FAB383-C8FE-4F22-85AA-76E932C37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E2FFC932-7289-4629-B51E-B2F45A4177ED}"/>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E148DD7-3A13-48D4-A212-C58F7D7280C3}"/>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83B2B6A2-E74D-4267-B59C-21917CF1D7B5}"/>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1E05145C-8A35-414B-B1BC-DC3BA44C4C4F}"/>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80C92BB0-4507-4BFB-A96E-882F8294400F}"/>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198EDF0B-A92D-42AD-9FF7-FC46870CBB39}"/>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3ABCD0E6-EA91-49D8-95DD-1A9127F8ED3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6C31229E-59E8-4AD5-896E-FA0DDD99141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7B5EB10-98CF-4ABC-94D5-9DA59F13D0B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F572A4AB-607C-4E61-AA4F-96C5D69F5A5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A2B1AE96-608D-4D2E-806A-6E718FCA0D8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C12CA3A9-66EA-415B-8B44-0446C623D7F0}"/>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3334AB89-1941-4CD0-B018-8540E39AC20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5491E9B6-B05F-44FB-A6CA-AD54FDA381F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69C7F97E-8E62-45AF-B8C9-8DC4C3BF519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212CE60-C9CD-4DE6-9C0A-6FBFAAC364B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BCB64770-C995-4DB1-84EF-E612C622FEF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0" name="グループ化 19">
          <a:extLst>
            <a:ext uri="{FF2B5EF4-FFF2-40B4-BE49-F238E27FC236}">
              <a16:creationId xmlns:a16="http://schemas.microsoft.com/office/drawing/2014/main" id="{348F4CA8-B92A-491A-8B7F-91505F15D0B9}"/>
            </a:ext>
          </a:extLst>
        </xdr:cNvPr>
        <xdr:cNvGrpSpPr/>
      </xdr:nvGrpSpPr>
      <xdr:grpSpPr>
        <a:xfrm>
          <a:off x="12487190" y="846364"/>
          <a:ext cx="2592241" cy="1428750"/>
          <a:chOff x="10760529" y="897570"/>
          <a:chExt cx="1649186" cy="958443"/>
        </a:xfrm>
      </xdr:grpSpPr>
      <xdr:sp macro="" textlink="">
        <xdr:nvSpPr>
          <xdr:cNvPr id="21" name="正方形/長方形 20">
            <a:extLst>
              <a:ext uri="{FF2B5EF4-FFF2-40B4-BE49-F238E27FC236}">
                <a16:creationId xmlns:a16="http://schemas.microsoft.com/office/drawing/2014/main" id="{FDA21986-972B-471F-8AAF-643EA52CCB7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74EFD146-BD94-4C34-98C4-0BF158C7633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8751F207-D43A-43B9-8AA2-62F65524F08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F3AD7D17-965D-4FCB-9927-04AB42939B7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D4B07F76-3FCC-4FD4-B518-6B6E3B5A23E5}"/>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6" name="グループ化 25">
          <a:extLst>
            <a:ext uri="{FF2B5EF4-FFF2-40B4-BE49-F238E27FC236}">
              <a16:creationId xmlns:a16="http://schemas.microsoft.com/office/drawing/2014/main" id="{09FFBB4E-1896-4978-9530-BCECE385CB6C}"/>
            </a:ext>
          </a:extLst>
        </xdr:cNvPr>
        <xdr:cNvGrpSpPr/>
      </xdr:nvGrpSpPr>
      <xdr:grpSpPr>
        <a:xfrm>
          <a:off x="12487190" y="846364"/>
          <a:ext cx="2592241" cy="1428750"/>
          <a:chOff x="10760529" y="897570"/>
          <a:chExt cx="1649186" cy="958443"/>
        </a:xfrm>
      </xdr:grpSpPr>
      <xdr:sp macro="" textlink="">
        <xdr:nvSpPr>
          <xdr:cNvPr id="27" name="正方形/長方形 26">
            <a:extLst>
              <a:ext uri="{FF2B5EF4-FFF2-40B4-BE49-F238E27FC236}">
                <a16:creationId xmlns:a16="http://schemas.microsoft.com/office/drawing/2014/main" id="{AB9CBD01-42A4-4787-91AF-16B83EE771D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02ECB960-4818-4E43-B025-9BA96F6BE9DF}"/>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56C6EA2D-E5F6-4AE8-B96E-9486CEE082C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9708E813-D8A2-4339-8792-AF7EAA4F82B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1" name="正方形/長方形 30">
            <a:extLst>
              <a:ext uri="{FF2B5EF4-FFF2-40B4-BE49-F238E27FC236}">
                <a16:creationId xmlns:a16="http://schemas.microsoft.com/office/drawing/2014/main" id="{44A9977B-14F3-4981-ADCB-4529C0E6D6B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2" name="グループ化 31">
          <a:extLst>
            <a:ext uri="{FF2B5EF4-FFF2-40B4-BE49-F238E27FC236}">
              <a16:creationId xmlns:a16="http://schemas.microsoft.com/office/drawing/2014/main" id="{1FDEFC9D-3169-4627-8D3C-38A7D813797D}"/>
            </a:ext>
          </a:extLst>
        </xdr:cNvPr>
        <xdr:cNvGrpSpPr/>
      </xdr:nvGrpSpPr>
      <xdr:grpSpPr>
        <a:xfrm>
          <a:off x="12487190" y="846364"/>
          <a:ext cx="2592241" cy="1428750"/>
          <a:chOff x="10760529" y="897570"/>
          <a:chExt cx="1649186" cy="958443"/>
        </a:xfrm>
      </xdr:grpSpPr>
      <xdr:sp macro="" textlink="">
        <xdr:nvSpPr>
          <xdr:cNvPr id="33" name="正方形/長方形 32">
            <a:extLst>
              <a:ext uri="{FF2B5EF4-FFF2-40B4-BE49-F238E27FC236}">
                <a16:creationId xmlns:a16="http://schemas.microsoft.com/office/drawing/2014/main" id="{702BB406-94FC-422C-ADDA-B612700EAB9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77D5598B-7D51-423C-A22E-26E297AA535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2E915FCA-D654-42BD-9612-AF44CAEB8E7C}"/>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49474F15-835C-47ED-AD08-15B3FE8E39F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7" name="正方形/長方形 36">
            <a:extLst>
              <a:ext uri="{FF2B5EF4-FFF2-40B4-BE49-F238E27FC236}">
                <a16:creationId xmlns:a16="http://schemas.microsoft.com/office/drawing/2014/main" id="{CE95A103-7256-4BC9-B0DF-668A5BB1826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8" name="グループ化 37">
          <a:extLst>
            <a:ext uri="{FF2B5EF4-FFF2-40B4-BE49-F238E27FC236}">
              <a16:creationId xmlns:a16="http://schemas.microsoft.com/office/drawing/2014/main" id="{D37AF24E-A8B8-468F-88C7-23DBDAC128FB}"/>
            </a:ext>
          </a:extLst>
        </xdr:cNvPr>
        <xdr:cNvGrpSpPr/>
      </xdr:nvGrpSpPr>
      <xdr:grpSpPr>
        <a:xfrm>
          <a:off x="12487190" y="846364"/>
          <a:ext cx="2592241" cy="1428750"/>
          <a:chOff x="10760529" y="897570"/>
          <a:chExt cx="1649186" cy="958443"/>
        </a:xfrm>
      </xdr:grpSpPr>
      <xdr:sp macro="" textlink="">
        <xdr:nvSpPr>
          <xdr:cNvPr id="39" name="正方形/長方形 38">
            <a:extLst>
              <a:ext uri="{FF2B5EF4-FFF2-40B4-BE49-F238E27FC236}">
                <a16:creationId xmlns:a16="http://schemas.microsoft.com/office/drawing/2014/main" id="{1E3EB145-83CF-4B83-B0A7-C9C7A32735C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0" name="正方形/長方形 39">
            <a:extLst>
              <a:ext uri="{FF2B5EF4-FFF2-40B4-BE49-F238E27FC236}">
                <a16:creationId xmlns:a16="http://schemas.microsoft.com/office/drawing/2014/main" id="{2CAFC606-FE1C-44D2-B089-F47FE40A335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1" name="正方形/長方形 40">
            <a:extLst>
              <a:ext uri="{FF2B5EF4-FFF2-40B4-BE49-F238E27FC236}">
                <a16:creationId xmlns:a16="http://schemas.microsoft.com/office/drawing/2014/main" id="{CA35A453-DFF9-41D2-BC4F-CEEDBBFDEE2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2" name="正方形/長方形 41">
            <a:extLst>
              <a:ext uri="{FF2B5EF4-FFF2-40B4-BE49-F238E27FC236}">
                <a16:creationId xmlns:a16="http://schemas.microsoft.com/office/drawing/2014/main" id="{8B60146F-A9D9-4AC1-99E5-8891139CFE9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3" name="正方形/長方形 42">
            <a:extLst>
              <a:ext uri="{FF2B5EF4-FFF2-40B4-BE49-F238E27FC236}">
                <a16:creationId xmlns:a16="http://schemas.microsoft.com/office/drawing/2014/main" id="{408DDE3C-004F-470F-BB49-D01DBB5589B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44" name="グループ化 43">
          <a:extLst>
            <a:ext uri="{FF2B5EF4-FFF2-40B4-BE49-F238E27FC236}">
              <a16:creationId xmlns:a16="http://schemas.microsoft.com/office/drawing/2014/main" id="{45339814-015E-439C-83DC-1E031D15DF1E}"/>
            </a:ext>
          </a:extLst>
        </xdr:cNvPr>
        <xdr:cNvGrpSpPr/>
      </xdr:nvGrpSpPr>
      <xdr:grpSpPr>
        <a:xfrm>
          <a:off x="12487190" y="846364"/>
          <a:ext cx="2592241" cy="1428750"/>
          <a:chOff x="10760529" y="897570"/>
          <a:chExt cx="1649186" cy="958443"/>
        </a:xfrm>
      </xdr:grpSpPr>
      <xdr:sp macro="" textlink="">
        <xdr:nvSpPr>
          <xdr:cNvPr id="45" name="正方形/長方形 44">
            <a:extLst>
              <a:ext uri="{FF2B5EF4-FFF2-40B4-BE49-F238E27FC236}">
                <a16:creationId xmlns:a16="http://schemas.microsoft.com/office/drawing/2014/main" id="{64BD55D0-95F4-4214-9D77-2F13E90D86F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6" name="正方形/長方形 45">
            <a:extLst>
              <a:ext uri="{FF2B5EF4-FFF2-40B4-BE49-F238E27FC236}">
                <a16:creationId xmlns:a16="http://schemas.microsoft.com/office/drawing/2014/main" id="{43070E90-55E2-4535-BEBE-D0172E8BE4C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7" name="正方形/長方形 46">
            <a:extLst>
              <a:ext uri="{FF2B5EF4-FFF2-40B4-BE49-F238E27FC236}">
                <a16:creationId xmlns:a16="http://schemas.microsoft.com/office/drawing/2014/main" id="{F35F8D30-1370-4DE4-832A-20338D5870F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8" name="正方形/長方形 47">
            <a:extLst>
              <a:ext uri="{FF2B5EF4-FFF2-40B4-BE49-F238E27FC236}">
                <a16:creationId xmlns:a16="http://schemas.microsoft.com/office/drawing/2014/main" id="{AECC9B7B-B4B2-420C-9381-D40410EF423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9" name="正方形/長方形 48">
            <a:extLst>
              <a:ext uri="{FF2B5EF4-FFF2-40B4-BE49-F238E27FC236}">
                <a16:creationId xmlns:a16="http://schemas.microsoft.com/office/drawing/2014/main" id="{E3E3C0E6-B426-4120-8687-EC542DF6FC04}"/>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220975</xdr:colOff>
      <xdr:row>13</xdr:row>
      <xdr:rowOff>25050</xdr:rowOff>
    </xdr:from>
    <xdr:to>
      <xdr:col>19</xdr:col>
      <xdr:colOff>620354</xdr:colOff>
      <xdr:row>19</xdr:row>
      <xdr:rowOff>193940</xdr:rowOff>
    </xdr:to>
    <xdr:grpSp>
      <xdr:nvGrpSpPr>
        <xdr:cNvPr id="2" name="グループ化 1">
          <a:extLst>
            <a:ext uri="{FF2B5EF4-FFF2-40B4-BE49-F238E27FC236}">
              <a16:creationId xmlns:a16="http://schemas.microsoft.com/office/drawing/2014/main" id="{92D1255A-0863-4A87-898C-9CACDFA1F8E2}"/>
            </a:ext>
          </a:extLst>
        </xdr:cNvPr>
        <xdr:cNvGrpSpPr/>
      </xdr:nvGrpSpPr>
      <xdr:grpSpPr>
        <a:xfrm>
          <a:off x="16499200" y="2768250"/>
          <a:ext cx="3399754" cy="1569065"/>
          <a:chOff x="9674135" y="360947"/>
          <a:chExt cx="2966036" cy="1409562"/>
        </a:xfrm>
      </xdr:grpSpPr>
      <xdr:sp macro="" textlink="">
        <xdr:nvSpPr>
          <xdr:cNvPr id="3" name="テキスト ボックス 2">
            <a:extLst>
              <a:ext uri="{FF2B5EF4-FFF2-40B4-BE49-F238E27FC236}">
                <a16:creationId xmlns:a16="http://schemas.microsoft.com/office/drawing/2014/main" id="{C5EA3149-26AC-451D-B9B2-F2BA47ED891E}"/>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4" name="テキスト ボックス 3">
            <a:extLst>
              <a:ext uri="{FF2B5EF4-FFF2-40B4-BE49-F238E27FC236}">
                <a16:creationId xmlns:a16="http://schemas.microsoft.com/office/drawing/2014/main" id="{040DD687-2733-431C-BC9C-97746A8CC7FD}"/>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5" name="テキスト ボックス 4">
            <a:extLst>
              <a:ext uri="{FF2B5EF4-FFF2-40B4-BE49-F238E27FC236}">
                <a16:creationId xmlns:a16="http://schemas.microsoft.com/office/drawing/2014/main" id="{3ABD8724-B720-4F52-9321-B287FC3649FF}"/>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6" name="正方形/長方形 5">
            <a:extLst>
              <a:ext uri="{FF2B5EF4-FFF2-40B4-BE49-F238E27FC236}">
                <a16:creationId xmlns:a16="http://schemas.microsoft.com/office/drawing/2014/main" id="{30921684-3698-42C0-8D91-5E800BF1515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7" name="グループ化 6">
          <a:extLst>
            <a:ext uri="{FF2B5EF4-FFF2-40B4-BE49-F238E27FC236}">
              <a16:creationId xmlns:a16="http://schemas.microsoft.com/office/drawing/2014/main" id="{C065E49C-1AA5-47E4-A9A5-F8B28726F434}"/>
            </a:ext>
          </a:extLst>
        </xdr:cNvPr>
        <xdr:cNvGrpSpPr/>
      </xdr:nvGrpSpPr>
      <xdr:grpSpPr>
        <a:xfrm>
          <a:off x="12487190" y="846364"/>
          <a:ext cx="2592241" cy="1428750"/>
          <a:chOff x="10760529" y="897570"/>
          <a:chExt cx="1649186" cy="958443"/>
        </a:xfrm>
      </xdr:grpSpPr>
      <xdr:sp macro="" textlink="">
        <xdr:nvSpPr>
          <xdr:cNvPr id="8" name="正方形/長方形 7">
            <a:extLst>
              <a:ext uri="{FF2B5EF4-FFF2-40B4-BE49-F238E27FC236}">
                <a16:creationId xmlns:a16="http://schemas.microsoft.com/office/drawing/2014/main" id="{3F5E58F0-0F9F-4610-B80B-8A7F7E7827D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9" name="正方形/長方形 8">
            <a:extLst>
              <a:ext uri="{FF2B5EF4-FFF2-40B4-BE49-F238E27FC236}">
                <a16:creationId xmlns:a16="http://schemas.microsoft.com/office/drawing/2014/main" id="{15A36431-3403-498D-BD6E-033A0D09A2C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2F1D48C-702C-42F2-8A6C-6FFB0170BB6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D12BE237-4031-4FC9-A468-B16D70425F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80979FA-FD39-4F62-990B-8168FCEBFDC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3" name="グループ化 12">
          <a:extLst>
            <a:ext uri="{FF2B5EF4-FFF2-40B4-BE49-F238E27FC236}">
              <a16:creationId xmlns:a16="http://schemas.microsoft.com/office/drawing/2014/main" id="{F05B2830-EC34-40D4-B7DA-9007C1E90999}"/>
            </a:ext>
          </a:extLst>
        </xdr:cNvPr>
        <xdr:cNvGrpSpPr/>
      </xdr:nvGrpSpPr>
      <xdr:grpSpPr>
        <a:xfrm>
          <a:off x="16467774" y="846364"/>
          <a:ext cx="2562801" cy="1428750"/>
          <a:chOff x="10760529" y="897570"/>
          <a:chExt cx="1649186" cy="958443"/>
        </a:xfrm>
      </xdr:grpSpPr>
      <xdr:sp macro="" textlink="">
        <xdr:nvSpPr>
          <xdr:cNvPr id="14" name="正方形/長方形 13">
            <a:extLst>
              <a:ext uri="{FF2B5EF4-FFF2-40B4-BE49-F238E27FC236}">
                <a16:creationId xmlns:a16="http://schemas.microsoft.com/office/drawing/2014/main" id="{5657244B-9651-4AA9-AC23-E790F3CFA1D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5" name="正方形/長方形 14">
            <a:extLst>
              <a:ext uri="{FF2B5EF4-FFF2-40B4-BE49-F238E27FC236}">
                <a16:creationId xmlns:a16="http://schemas.microsoft.com/office/drawing/2014/main" id="{A4979A34-F693-4873-885F-812256FE3F9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C70C23A-700C-43E4-94AF-D15DE0D74A6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3A473A5E-B4F2-4D02-8453-DAE4E3C4F53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D72ED2DC-CDDB-4ABB-80DA-C877ACC65FA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19" name="グループ化 18">
          <a:extLst>
            <a:ext uri="{FF2B5EF4-FFF2-40B4-BE49-F238E27FC236}">
              <a16:creationId xmlns:a16="http://schemas.microsoft.com/office/drawing/2014/main" id="{4FDEE81B-D820-448A-9598-1293483E1406}"/>
            </a:ext>
          </a:extLst>
        </xdr:cNvPr>
        <xdr:cNvGrpSpPr/>
      </xdr:nvGrpSpPr>
      <xdr:grpSpPr>
        <a:xfrm>
          <a:off x="12487190" y="846364"/>
          <a:ext cx="2592241" cy="1428750"/>
          <a:chOff x="10760529" y="897570"/>
          <a:chExt cx="1649186" cy="958443"/>
        </a:xfrm>
      </xdr:grpSpPr>
      <xdr:sp macro="" textlink="">
        <xdr:nvSpPr>
          <xdr:cNvPr id="20" name="正方形/長方形 19">
            <a:extLst>
              <a:ext uri="{FF2B5EF4-FFF2-40B4-BE49-F238E27FC236}">
                <a16:creationId xmlns:a16="http://schemas.microsoft.com/office/drawing/2014/main" id="{082BCE7C-A3C9-47DF-9C7D-EB66A61820F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1" name="正方形/長方形 20">
            <a:extLst>
              <a:ext uri="{FF2B5EF4-FFF2-40B4-BE49-F238E27FC236}">
                <a16:creationId xmlns:a16="http://schemas.microsoft.com/office/drawing/2014/main" id="{E13B876D-E912-4806-B266-C4CE4249E0F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AA27FE62-EA2A-46AD-B813-F241E4E1402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B9A13A9B-0B49-49F6-96C0-3058E55557B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A744DA96-3A26-456D-9F52-A4D277B1E18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25" name="グループ化 24">
          <a:extLst>
            <a:ext uri="{FF2B5EF4-FFF2-40B4-BE49-F238E27FC236}">
              <a16:creationId xmlns:a16="http://schemas.microsoft.com/office/drawing/2014/main" id="{A55FDB04-9926-4FA2-9BBF-58F289B92F32}"/>
            </a:ext>
          </a:extLst>
        </xdr:cNvPr>
        <xdr:cNvGrpSpPr/>
      </xdr:nvGrpSpPr>
      <xdr:grpSpPr>
        <a:xfrm>
          <a:off x="12487190" y="846364"/>
          <a:ext cx="2592241" cy="1428750"/>
          <a:chOff x="10760529" y="897570"/>
          <a:chExt cx="1649186" cy="958443"/>
        </a:xfrm>
      </xdr:grpSpPr>
      <xdr:sp macro="" textlink="">
        <xdr:nvSpPr>
          <xdr:cNvPr id="26" name="正方形/長方形 25">
            <a:extLst>
              <a:ext uri="{FF2B5EF4-FFF2-40B4-BE49-F238E27FC236}">
                <a16:creationId xmlns:a16="http://schemas.microsoft.com/office/drawing/2014/main" id="{60052FE6-B834-4277-AF9D-4DD7E1B19C9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7" name="正方形/長方形 26">
            <a:extLst>
              <a:ext uri="{FF2B5EF4-FFF2-40B4-BE49-F238E27FC236}">
                <a16:creationId xmlns:a16="http://schemas.microsoft.com/office/drawing/2014/main" id="{B234D3B3-3183-4D3F-ACEA-0F7148D3BD2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8" name="正方形/長方形 27">
            <a:extLst>
              <a:ext uri="{FF2B5EF4-FFF2-40B4-BE49-F238E27FC236}">
                <a16:creationId xmlns:a16="http://schemas.microsoft.com/office/drawing/2014/main" id="{440BE86D-49F3-4036-A1AD-53FEA7D7EF0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9" name="正方形/長方形 28">
            <a:extLst>
              <a:ext uri="{FF2B5EF4-FFF2-40B4-BE49-F238E27FC236}">
                <a16:creationId xmlns:a16="http://schemas.microsoft.com/office/drawing/2014/main" id="{679CE104-DE25-4062-82D8-4D31D81CE9E2}"/>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0" name="正方形/長方形 29">
            <a:extLst>
              <a:ext uri="{FF2B5EF4-FFF2-40B4-BE49-F238E27FC236}">
                <a16:creationId xmlns:a16="http://schemas.microsoft.com/office/drawing/2014/main" id="{36BFCA1C-75EE-4D61-B94E-13B788CDA71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1" name="グループ化 30">
          <a:extLst>
            <a:ext uri="{FF2B5EF4-FFF2-40B4-BE49-F238E27FC236}">
              <a16:creationId xmlns:a16="http://schemas.microsoft.com/office/drawing/2014/main" id="{F135B58D-E1CB-41BA-8427-3A870B5A83CC}"/>
            </a:ext>
          </a:extLst>
        </xdr:cNvPr>
        <xdr:cNvGrpSpPr/>
      </xdr:nvGrpSpPr>
      <xdr:grpSpPr>
        <a:xfrm>
          <a:off x="12487190" y="846364"/>
          <a:ext cx="2592241" cy="1428750"/>
          <a:chOff x="10760529" y="897570"/>
          <a:chExt cx="1649186" cy="958443"/>
        </a:xfrm>
      </xdr:grpSpPr>
      <xdr:sp macro="" textlink="">
        <xdr:nvSpPr>
          <xdr:cNvPr id="32" name="正方形/長方形 31">
            <a:extLst>
              <a:ext uri="{FF2B5EF4-FFF2-40B4-BE49-F238E27FC236}">
                <a16:creationId xmlns:a16="http://schemas.microsoft.com/office/drawing/2014/main" id="{D9880C97-0521-4C01-8136-39A15EB7CE6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3" name="正方形/長方形 32">
            <a:extLst>
              <a:ext uri="{FF2B5EF4-FFF2-40B4-BE49-F238E27FC236}">
                <a16:creationId xmlns:a16="http://schemas.microsoft.com/office/drawing/2014/main" id="{02453E0B-128F-4AD8-84E8-A19623A4789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06D17204-226A-4427-90C3-F574F655D73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55A040F0-C49A-49A4-AD9F-E63DC414FF3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CB15DA16-2F84-4119-8C22-E753019550D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7" name="グループ化 36">
          <a:extLst>
            <a:ext uri="{FF2B5EF4-FFF2-40B4-BE49-F238E27FC236}">
              <a16:creationId xmlns:a16="http://schemas.microsoft.com/office/drawing/2014/main" id="{4BD48A21-6042-47E8-AB42-1E82D9F714CE}"/>
            </a:ext>
          </a:extLst>
        </xdr:cNvPr>
        <xdr:cNvGrpSpPr/>
      </xdr:nvGrpSpPr>
      <xdr:grpSpPr>
        <a:xfrm>
          <a:off x="12487190" y="846364"/>
          <a:ext cx="2592241" cy="1428750"/>
          <a:chOff x="10760529" y="897570"/>
          <a:chExt cx="1649186" cy="958443"/>
        </a:xfrm>
      </xdr:grpSpPr>
      <xdr:sp macro="" textlink="">
        <xdr:nvSpPr>
          <xdr:cNvPr id="38" name="正方形/長方形 37">
            <a:extLst>
              <a:ext uri="{FF2B5EF4-FFF2-40B4-BE49-F238E27FC236}">
                <a16:creationId xmlns:a16="http://schemas.microsoft.com/office/drawing/2014/main" id="{FDD3E350-E583-417D-90BA-4A270F7AF07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9" name="正方形/長方形 38">
            <a:extLst>
              <a:ext uri="{FF2B5EF4-FFF2-40B4-BE49-F238E27FC236}">
                <a16:creationId xmlns:a16="http://schemas.microsoft.com/office/drawing/2014/main" id="{CDDEB332-527E-4E27-99FA-372EEFC652C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0" name="正方形/長方形 39">
            <a:extLst>
              <a:ext uri="{FF2B5EF4-FFF2-40B4-BE49-F238E27FC236}">
                <a16:creationId xmlns:a16="http://schemas.microsoft.com/office/drawing/2014/main" id="{60EA1DC7-F757-4A43-8143-05C36597969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1" name="正方形/長方形 40">
            <a:extLst>
              <a:ext uri="{FF2B5EF4-FFF2-40B4-BE49-F238E27FC236}">
                <a16:creationId xmlns:a16="http://schemas.microsoft.com/office/drawing/2014/main" id="{7732B3E6-91B8-470A-981C-6864267549A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2" name="正方形/長方形 41">
            <a:extLst>
              <a:ext uri="{FF2B5EF4-FFF2-40B4-BE49-F238E27FC236}">
                <a16:creationId xmlns:a16="http://schemas.microsoft.com/office/drawing/2014/main" id="{1658195E-0C3A-4A10-93E8-0FF26123B4C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43" name="グループ化 42">
          <a:extLst>
            <a:ext uri="{FF2B5EF4-FFF2-40B4-BE49-F238E27FC236}">
              <a16:creationId xmlns:a16="http://schemas.microsoft.com/office/drawing/2014/main" id="{27BB20B8-6605-4469-8DFB-C6DD4A6B582E}"/>
            </a:ext>
          </a:extLst>
        </xdr:cNvPr>
        <xdr:cNvGrpSpPr/>
      </xdr:nvGrpSpPr>
      <xdr:grpSpPr>
        <a:xfrm>
          <a:off x="12487190" y="846364"/>
          <a:ext cx="2592241" cy="1428750"/>
          <a:chOff x="10760529" y="897570"/>
          <a:chExt cx="1649186" cy="958443"/>
        </a:xfrm>
      </xdr:grpSpPr>
      <xdr:sp macro="" textlink="">
        <xdr:nvSpPr>
          <xdr:cNvPr id="44" name="正方形/長方形 43">
            <a:extLst>
              <a:ext uri="{FF2B5EF4-FFF2-40B4-BE49-F238E27FC236}">
                <a16:creationId xmlns:a16="http://schemas.microsoft.com/office/drawing/2014/main" id="{F48F6220-0889-4DBA-BE5C-498543A60B4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5" name="正方形/長方形 44">
            <a:extLst>
              <a:ext uri="{FF2B5EF4-FFF2-40B4-BE49-F238E27FC236}">
                <a16:creationId xmlns:a16="http://schemas.microsoft.com/office/drawing/2014/main" id="{2151B508-29FC-4C20-8CD6-8B3BFCE54F9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6" name="正方形/長方形 45">
            <a:extLst>
              <a:ext uri="{FF2B5EF4-FFF2-40B4-BE49-F238E27FC236}">
                <a16:creationId xmlns:a16="http://schemas.microsoft.com/office/drawing/2014/main" id="{236F6CAD-4630-4D5E-81B4-CD09EE028DE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7" name="正方形/長方形 46">
            <a:extLst>
              <a:ext uri="{FF2B5EF4-FFF2-40B4-BE49-F238E27FC236}">
                <a16:creationId xmlns:a16="http://schemas.microsoft.com/office/drawing/2014/main" id="{CA6D9287-C734-4467-8D1D-6BA6D0581E2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8" name="正方形/長方形 47">
            <a:extLst>
              <a:ext uri="{FF2B5EF4-FFF2-40B4-BE49-F238E27FC236}">
                <a16:creationId xmlns:a16="http://schemas.microsoft.com/office/drawing/2014/main" id="{CC1A47FC-C8AE-45B0-A2C5-E6630E0BDCE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67234</xdr:colOff>
      <xdr:row>14</xdr:row>
      <xdr:rowOff>66674</xdr:rowOff>
    </xdr:from>
    <xdr:to>
      <xdr:col>6</xdr:col>
      <xdr:colOff>1266825</xdr:colOff>
      <xdr:row>23</xdr:row>
      <xdr:rowOff>135230</xdr:rowOff>
    </xdr:to>
    <xdr:graphicFrame macro="">
      <xdr:nvGraphicFramePr>
        <xdr:cNvPr id="2" name="グラフ 1">
          <a:extLst>
            <a:ext uri="{FF2B5EF4-FFF2-40B4-BE49-F238E27FC236}">
              <a16:creationId xmlns:a16="http://schemas.microsoft.com/office/drawing/2014/main" id="{F90222CA-2A8E-4AA8-9016-4A49ECD5D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3740738-0BBB-4154-9278-3BE24CAE90B0}"/>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E27FD882-7BC3-446F-9606-733BE2B7DBC7}"/>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D669C49-525D-44AE-8A9D-6344D964C716}"/>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71E6D839-7FBA-472B-B7E7-E8CF425EDBB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B0F8606-605A-49DB-BDD6-B76B913FCE24}"/>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57F13001-8CC4-487A-9FBF-6B0F4538F9B7}"/>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FC09EF40-C4FC-425D-8314-611F7AEE601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C6F3C9C-CB0D-4D77-A1E5-9C0E98B808B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61611275-95C9-4D2D-9786-47CFEA50047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392B0173-38DA-42E9-8A7C-E535B9F03869}"/>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23B21C3-7D4F-456B-8EEE-14E53FDC4DB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E038DBA-F9BE-493E-B4FA-6991B60A61FE}"/>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DF8DD318-5560-4CF3-8CF0-59B97738433A}"/>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38033BB3-C2A2-45F8-AE17-C7E0A73EA9C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CD1DC4C5-A51F-4D8B-8BC3-8093A33D91E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980701D5-CB02-490D-BB46-0F284F42EF5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7E74ADC2-0901-4875-8512-B7A4D74FB8D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13</xdr:col>
      <xdr:colOff>925281</xdr:colOff>
      <xdr:row>9</xdr:row>
      <xdr:rowOff>312964</xdr:rowOff>
    </xdr:to>
    <xdr:grpSp>
      <xdr:nvGrpSpPr>
        <xdr:cNvPr id="20" name="グループ化 19">
          <a:extLst>
            <a:ext uri="{FF2B5EF4-FFF2-40B4-BE49-F238E27FC236}">
              <a16:creationId xmlns:a16="http://schemas.microsoft.com/office/drawing/2014/main" id="{C823308D-F2CB-489A-BDF3-053ECC0BD8AC}"/>
            </a:ext>
          </a:extLst>
        </xdr:cNvPr>
        <xdr:cNvGrpSpPr/>
      </xdr:nvGrpSpPr>
      <xdr:grpSpPr>
        <a:xfrm>
          <a:off x="12487190" y="846364"/>
          <a:ext cx="2573191" cy="1428750"/>
          <a:chOff x="10760529" y="897570"/>
          <a:chExt cx="1649186" cy="958443"/>
        </a:xfrm>
      </xdr:grpSpPr>
      <xdr:sp macro="" textlink="">
        <xdr:nvSpPr>
          <xdr:cNvPr id="21" name="正方形/長方形 20">
            <a:extLst>
              <a:ext uri="{FF2B5EF4-FFF2-40B4-BE49-F238E27FC236}">
                <a16:creationId xmlns:a16="http://schemas.microsoft.com/office/drawing/2014/main" id="{73F76616-B8A3-4A5F-A63F-701AB168215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22" name="正方形/長方形 21">
            <a:extLst>
              <a:ext uri="{FF2B5EF4-FFF2-40B4-BE49-F238E27FC236}">
                <a16:creationId xmlns:a16="http://schemas.microsoft.com/office/drawing/2014/main" id="{92F715DC-C48B-4ECE-ACD1-ECE5812170B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23" name="正方形/長方形 22">
            <a:extLst>
              <a:ext uri="{FF2B5EF4-FFF2-40B4-BE49-F238E27FC236}">
                <a16:creationId xmlns:a16="http://schemas.microsoft.com/office/drawing/2014/main" id="{3027B02A-1D02-4496-9BE9-8C979D66CC9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24" name="正方形/長方形 23">
            <a:extLst>
              <a:ext uri="{FF2B5EF4-FFF2-40B4-BE49-F238E27FC236}">
                <a16:creationId xmlns:a16="http://schemas.microsoft.com/office/drawing/2014/main" id="{BB3F139A-7EDE-4D2B-83CC-14DCDCE0A46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5" name="正方形/長方形 24">
            <a:extLst>
              <a:ext uri="{FF2B5EF4-FFF2-40B4-BE49-F238E27FC236}">
                <a16:creationId xmlns:a16="http://schemas.microsoft.com/office/drawing/2014/main" id="{45A57BFD-5B9D-48FE-9B76-A73C7203C2C1}"/>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1" name="グループ化 30">
          <a:extLst>
            <a:ext uri="{FF2B5EF4-FFF2-40B4-BE49-F238E27FC236}">
              <a16:creationId xmlns:a16="http://schemas.microsoft.com/office/drawing/2014/main" id="{B33AFAA2-1469-4440-96BE-CC5C1A702B9C}"/>
            </a:ext>
          </a:extLst>
        </xdr:cNvPr>
        <xdr:cNvGrpSpPr/>
      </xdr:nvGrpSpPr>
      <xdr:grpSpPr>
        <a:xfrm>
          <a:off x="12487190" y="846364"/>
          <a:ext cx="2592241" cy="1428750"/>
          <a:chOff x="10760529" y="897570"/>
          <a:chExt cx="1649186" cy="958443"/>
        </a:xfrm>
      </xdr:grpSpPr>
      <xdr:sp macro="" textlink="">
        <xdr:nvSpPr>
          <xdr:cNvPr id="32" name="正方形/長方形 31">
            <a:extLst>
              <a:ext uri="{FF2B5EF4-FFF2-40B4-BE49-F238E27FC236}">
                <a16:creationId xmlns:a16="http://schemas.microsoft.com/office/drawing/2014/main" id="{DE57CC5A-B44F-4C63-A35F-DA94A7CE088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3" name="正方形/長方形 32">
            <a:extLst>
              <a:ext uri="{FF2B5EF4-FFF2-40B4-BE49-F238E27FC236}">
                <a16:creationId xmlns:a16="http://schemas.microsoft.com/office/drawing/2014/main" id="{86D8F7B0-2EC6-4261-BE7B-5FA4D536F35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34" name="正方形/長方形 33">
            <a:extLst>
              <a:ext uri="{FF2B5EF4-FFF2-40B4-BE49-F238E27FC236}">
                <a16:creationId xmlns:a16="http://schemas.microsoft.com/office/drawing/2014/main" id="{429CE238-87F5-4F52-8A4F-7EBEBE53DEF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35" name="正方形/長方形 34">
            <a:extLst>
              <a:ext uri="{FF2B5EF4-FFF2-40B4-BE49-F238E27FC236}">
                <a16:creationId xmlns:a16="http://schemas.microsoft.com/office/drawing/2014/main" id="{4846D46D-AFBD-4AA0-9C22-8635F0D7E0E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36" name="正方形/長方形 35">
            <a:extLst>
              <a:ext uri="{FF2B5EF4-FFF2-40B4-BE49-F238E27FC236}">
                <a16:creationId xmlns:a16="http://schemas.microsoft.com/office/drawing/2014/main" id="{DB1BF233-2423-4D78-95B1-EC3DABF201C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37" name="グループ化 36">
          <a:extLst>
            <a:ext uri="{FF2B5EF4-FFF2-40B4-BE49-F238E27FC236}">
              <a16:creationId xmlns:a16="http://schemas.microsoft.com/office/drawing/2014/main" id="{E486CEC0-A456-448B-814F-331E4E1C011F}"/>
            </a:ext>
          </a:extLst>
        </xdr:cNvPr>
        <xdr:cNvGrpSpPr/>
      </xdr:nvGrpSpPr>
      <xdr:grpSpPr>
        <a:xfrm>
          <a:off x="12487190" y="846364"/>
          <a:ext cx="2592241" cy="1428750"/>
          <a:chOff x="10760529" y="897570"/>
          <a:chExt cx="1649186" cy="958443"/>
        </a:xfrm>
      </xdr:grpSpPr>
      <xdr:sp macro="" textlink="">
        <xdr:nvSpPr>
          <xdr:cNvPr id="38" name="正方形/長方形 37">
            <a:extLst>
              <a:ext uri="{FF2B5EF4-FFF2-40B4-BE49-F238E27FC236}">
                <a16:creationId xmlns:a16="http://schemas.microsoft.com/office/drawing/2014/main" id="{C09F83C1-D308-43A4-84E1-786552892F7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39" name="正方形/長方形 38">
            <a:extLst>
              <a:ext uri="{FF2B5EF4-FFF2-40B4-BE49-F238E27FC236}">
                <a16:creationId xmlns:a16="http://schemas.microsoft.com/office/drawing/2014/main" id="{D3E7447C-41FE-48F0-B26E-65FEB35C8DE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0" name="正方形/長方形 39">
            <a:extLst>
              <a:ext uri="{FF2B5EF4-FFF2-40B4-BE49-F238E27FC236}">
                <a16:creationId xmlns:a16="http://schemas.microsoft.com/office/drawing/2014/main" id="{2CE9BA96-C07C-4E82-9EBF-A787844A6AE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1" name="正方形/長方形 40">
            <a:extLst>
              <a:ext uri="{FF2B5EF4-FFF2-40B4-BE49-F238E27FC236}">
                <a16:creationId xmlns:a16="http://schemas.microsoft.com/office/drawing/2014/main" id="{32D4DD6B-348A-42EB-995F-D4E3DA69A8F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2" name="正方形/長方形 41">
            <a:extLst>
              <a:ext uri="{FF2B5EF4-FFF2-40B4-BE49-F238E27FC236}">
                <a16:creationId xmlns:a16="http://schemas.microsoft.com/office/drawing/2014/main" id="{CF7DC924-5371-4BBD-8543-E60AB1F5479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43" name="グループ化 42">
          <a:extLst>
            <a:ext uri="{FF2B5EF4-FFF2-40B4-BE49-F238E27FC236}">
              <a16:creationId xmlns:a16="http://schemas.microsoft.com/office/drawing/2014/main" id="{7E83CB31-0F71-4E3E-9008-A3251CBFEDCC}"/>
            </a:ext>
          </a:extLst>
        </xdr:cNvPr>
        <xdr:cNvGrpSpPr/>
      </xdr:nvGrpSpPr>
      <xdr:grpSpPr>
        <a:xfrm>
          <a:off x="12487190" y="846364"/>
          <a:ext cx="2592241" cy="1428750"/>
          <a:chOff x="10760529" y="897570"/>
          <a:chExt cx="1649186" cy="958443"/>
        </a:xfrm>
      </xdr:grpSpPr>
      <xdr:sp macro="" textlink="">
        <xdr:nvSpPr>
          <xdr:cNvPr id="44" name="正方形/長方形 43">
            <a:extLst>
              <a:ext uri="{FF2B5EF4-FFF2-40B4-BE49-F238E27FC236}">
                <a16:creationId xmlns:a16="http://schemas.microsoft.com/office/drawing/2014/main" id="{D4BBE3A7-64CE-4A6C-B36F-D99812DE043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45" name="正方形/長方形 44">
            <a:extLst>
              <a:ext uri="{FF2B5EF4-FFF2-40B4-BE49-F238E27FC236}">
                <a16:creationId xmlns:a16="http://schemas.microsoft.com/office/drawing/2014/main" id="{3E555F90-3366-46A2-9DBF-59C73683FBA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46" name="正方形/長方形 45">
            <a:extLst>
              <a:ext uri="{FF2B5EF4-FFF2-40B4-BE49-F238E27FC236}">
                <a16:creationId xmlns:a16="http://schemas.microsoft.com/office/drawing/2014/main" id="{7FBB98F6-00EE-4B2C-8A92-CC36D7B08E9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47" name="正方形/長方形 46">
            <a:extLst>
              <a:ext uri="{FF2B5EF4-FFF2-40B4-BE49-F238E27FC236}">
                <a16:creationId xmlns:a16="http://schemas.microsoft.com/office/drawing/2014/main" id="{3A2C92FC-0000-4176-B16B-86C6254B5D9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48" name="正方形/長方形 47">
            <a:extLst>
              <a:ext uri="{FF2B5EF4-FFF2-40B4-BE49-F238E27FC236}">
                <a16:creationId xmlns:a16="http://schemas.microsoft.com/office/drawing/2014/main" id="{F1D3652A-5B4A-4B65-82AA-7E68BEDB5223}"/>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49" name="グループ化 48">
          <a:extLst>
            <a:ext uri="{FF2B5EF4-FFF2-40B4-BE49-F238E27FC236}">
              <a16:creationId xmlns:a16="http://schemas.microsoft.com/office/drawing/2014/main" id="{80234BF9-730B-488E-B3D8-294B1568643E}"/>
            </a:ext>
          </a:extLst>
        </xdr:cNvPr>
        <xdr:cNvGrpSpPr/>
      </xdr:nvGrpSpPr>
      <xdr:grpSpPr>
        <a:xfrm>
          <a:off x="12487190" y="846364"/>
          <a:ext cx="2592241" cy="1428750"/>
          <a:chOff x="10760529" y="897570"/>
          <a:chExt cx="1649186" cy="958443"/>
        </a:xfrm>
      </xdr:grpSpPr>
      <xdr:sp macro="" textlink="">
        <xdr:nvSpPr>
          <xdr:cNvPr id="50" name="正方形/長方形 49">
            <a:extLst>
              <a:ext uri="{FF2B5EF4-FFF2-40B4-BE49-F238E27FC236}">
                <a16:creationId xmlns:a16="http://schemas.microsoft.com/office/drawing/2014/main" id="{00BB9A39-79D6-45A3-B072-311C9DF6061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51" name="正方形/長方形 50">
            <a:extLst>
              <a:ext uri="{FF2B5EF4-FFF2-40B4-BE49-F238E27FC236}">
                <a16:creationId xmlns:a16="http://schemas.microsoft.com/office/drawing/2014/main" id="{7D44A2DC-0B39-42E4-92D1-33E760A607A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52" name="正方形/長方形 51">
            <a:extLst>
              <a:ext uri="{FF2B5EF4-FFF2-40B4-BE49-F238E27FC236}">
                <a16:creationId xmlns:a16="http://schemas.microsoft.com/office/drawing/2014/main" id="{587AFBBF-F6E1-4CDE-9E8D-B76C63FEFF6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53" name="正方形/長方形 52">
            <a:extLst>
              <a:ext uri="{FF2B5EF4-FFF2-40B4-BE49-F238E27FC236}">
                <a16:creationId xmlns:a16="http://schemas.microsoft.com/office/drawing/2014/main" id="{CE6FFE50-1D05-4842-BF89-BF28BA6E888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54" name="正方形/長方形 53">
            <a:extLst>
              <a:ext uri="{FF2B5EF4-FFF2-40B4-BE49-F238E27FC236}">
                <a16:creationId xmlns:a16="http://schemas.microsoft.com/office/drawing/2014/main" id="{7143C998-9078-4A62-9F18-7AC86FC4F45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55" name="グループ化 54">
          <a:extLst>
            <a:ext uri="{FF2B5EF4-FFF2-40B4-BE49-F238E27FC236}">
              <a16:creationId xmlns:a16="http://schemas.microsoft.com/office/drawing/2014/main" id="{59A0F80E-374F-4C9B-BC76-4CD26113AF8E}"/>
            </a:ext>
          </a:extLst>
        </xdr:cNvPr>
        <xdr:cNvGrpSpPr/>
      </xdr:nvGrpSpPr>
      <xdr:grpSpPr>
        <a:xfrm>
          <a:off x="12487190" y="846364"/>
          <a:ext cx="2592241" cy="1428750"/>
          <a:chOff x="10760529" y="897570"/>
          <a:chExt cx="1649186" cy="958443"/>
        </a:xfrm>
      </xdr:grpSpPr>
      <xdr:sp macro="" textlink="">
        <xdr:nvSpPr>
          <xdr:cNvPr id="56" name="正方形/長方形 55">
            <a:extLst>
              <a:ext uri="{FF2B5EF4-FFF2-40B4-BE49-F238E27FC236}">
                <a16:creationId xmlns:a16="http://schemas.microsoft.com/office/drawing/2014/main" id="{68E9D7A2-1FD8-43C4-B05F-CF3FF2ABE2D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57" name="正方形/長方形 56">
            <a:extLst>
              <a:ext uri="{FF2B5EF4-FFF2-40B4-BE49-F238E27FC236}">
                <a16:creationId xmlns:a16="http://schemas.microsoft.com/office/drawing/2014/main" id="{D501B8AB-AAD7-479E-A4F8-311B2C67256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58" name="正方形/長方形 57">
            <a:extLst>
              <a:ext uri="{FF2B5EF4-FFF2-40B4-BE49-F238E27FC236}">
                <a16:creationId xmlns:a16="http://schemas.microsoft.com/office/drawing/2014/main" id="{6F75D29A-4088-47A5-9E3B-FD85CB5DEC4E}"/>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59" name="正方形/長方形 58">
            <a:extLst>
              <a:ext uri="{FF2B5EF4-FFF2-40B4-BE49-F238E27FC236}">
                <a16:creationId xmlns:a16="http://schemas.microsoft.com/office/drawing/2014/main" id="{56A9EE56-4324-4528-9C71-92D417C82CA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60" name="正方形/長方形 59">
            <a:extLst>
              <a:ext uri="{FF2B5EF4-FFF2-40B4-BE49-F238E27FC236}">
                <a16:creationId xmlns:a16="http://schemas.microsoft.com/office/drawing/2014/main" id="{66589F60-C84E-402A-90AF-22BF427A22CA}"/>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81644</xdr:colOff>
      <xdr:row>14</xdr:row>
      <xdr:rowOff>66674</xdr:rowOff>
    </xdr:from>
    <xdr:to>
      <xdr:col>6</xdr:col>
      <xdr:colOff>1265465</xdr:colOff>
      <xdr:row>23</xdr:row>
      <xdr:rowOff>135230</xdr:rowOff>
    </xdr:to>
    <xdr:graphicFrame macro="">
      <xdr:nvGraphicFramePr>
        <xdr:cNvPr id="2" name="グラフ 1">
          <a:extLst>
            <a:ext uri="{FF2B5EF4-FFF2-40B4-BE49-F238E27FC236}">
              <a16:creationId xmlns:a16="http://schemas.microsoft.com/office/drawing/2014/main" id="{0F85710C-6F17-45F2-9F6E-A4854CF80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B0F211F-8A4D-4B9B-82EB-94E61B3E4A9D}"/>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8AB79B46-0232-4FDF-9853-E639053BD574}"/>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DA18CDA-08C7-4E0B-B985-074E67B116A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FCD8DF0D-6A26-4DC3-93F6-9CA9BF262FFD}"/>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927699CE-B40E-4745-B518-372F51A5674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0137CF9A-8918-4A89-AC34-C4FB85AEE745}"/>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862E27E6-3496-4753-97DF-B0953A42AA5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30224E61-8674-4000-AAFB-5400A7EE8F4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51F591E-CF2F-4E28-8252-A22FF6ECC98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E47328FD-B197-42A8-A796-34221460D65A}"/>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CD8ED3A-5ED5-490A-B661-C70278D7074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3F72148-836C-4E54-97EA-70E3E4A30E65}"/>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39DE53FA-902A-4C7B-8118-6C9E4B1479A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BEC3755-6050-4226-833A-D53FC9DC12C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F87E83B-7F3A-4CF5-8FBC-DF3A1C18799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E5F9C38F-7D9D-4034-9967-123925EE47E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2A502B3B-A117-48CC-8785-0D11029EECB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142873</xdr:colOff>
      <xdr:row>14</xdr:row>
      <xdr:rowOff>66674</xdr:rowOff>
    </xdr:from>
    <xdr:to>
      <xdr:col>6</xdr:col>
      <xdr:colOff>1285874</xdr:colOff>
      <xdr:row>23</xdr:row>
      <xdr:rowOff>135230</xdr:rowOff>
    </xdr:to>
    <xdr:graphicFrame macro="">
      <xdr:nvGraphicFramePr>
        <xdr:cNvPr id="8" name="グラフ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16486123" y="2793758"/>
          <a:ext cx="3402176" cy="1573424"/>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12471369" y="858633"/>
          <a:ext cx="2592402" cy="1440051"/>
          <a:chOff x="10760529" y="897570"/>
          <a:chExt cx="1649186" cy="958443"/>
        </a:xfrm>
      </xdr:grpSpPr>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700-00000F000000}"/>
            </a:ext>
          </a:extLst>
        </xdr:cNvPr>
        <xdr:cNvGrpSpPr/>
      </xdr:nvGrpSpPr>
      <xdr:grpSpPr>
        <a:xfrm>
          <a:off x="16454697" y="858633"/>
          <a:ext cx="2564416" cy="1440051"/>
          <a:chOff x="10760529" y="897570"/>
          <a:chExt cx="1649186" cy="958443"/>
        </a:xfrm>
      </xdr:grpSpPr>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7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68036</xdr:colOff>
      <xdr:row>14</xdr:row>
      <xdr:rowOff>66674</xdr:rowOff>
    </xdr:from>
    <xdr:to>
      <xdr:col>6</xdr:col>
      <xdr:colOff>1279071</xdr:colOff>
      <xdr:row>23</xdr:row>
      <xdr:rowOff>135230</xdr:rowOff>
    </xdr:to>
    <xdr:graphicFrame macro="">
      <xdr:nvGraphicFramePr>
        <xdr:cNvPr id="2" name="グラフ 1">
          <a:extLst>
            <a:ext uri="{FF2B5EF4-FFF2-40B4-BE49-F238E27FC236}">
              <a16:creationId xmlns:a16="http://schemas.microsoft.com/office/drawing/2014/main" id="{4B125336-CEBF-4705-BEE2-BD85367F4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BE17E0EF-2635-4F66-946A-6F6888BAA60F}"/>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A6229948-61DA-4BAF-B41E-B6CC7C0AD5DD}"/>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20BCE376-35C5-4310-AB72-D34B59A3FAFC}"/>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27EC9CC1-13AF-40ED-A673-9BC70DE6551E}"/>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4CE926D3-F519-4B74-B687-8DBF60C41D8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1F3C7FA7-E475-4650-B575-369F4AAE9DCA}"/>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DFAB3E60-EA91-4879-95CA-0625E84D071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98B0E6DA-D162-4D23-945B-A1547CD51C6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6CFB0983-0296-4887-8C8E-65973F6BE657}"/>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FD21110-7131-496F-95F8-D0D9F6570F6D}"/>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49FD0CDE-6A99-4287-AF73-60F8332A51E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C0611A0D-D365-4883-9DC7-E4132AD8A32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70002316-5204-4DF7-9D82-D67D017C55C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0EE00F70-D633-4888-A3DE-D0BD6B3D59B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BF30559C-0B47-4917-8CE9-178843AEA9B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3817636-2A08-49BA-AED0-51960DF4653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52BB1925-E3D5-4897-AD39-5539336E300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54429</xdr:colOff>
      <xdr:row>14</xdr:row>
      <xdr:rowOff>66674</xdr:rowOff>
    </xdr:from>
    <xdr:to>
      <xdr:col>6</xdr:col>
      <xdr:colOff>1292677</xdr:colOff>
      <xdr:row>23</xdr:row>
      <xdr:rowOff>135230</xdr:rowOff>
    </xdr:to>
    <xdr:graphicFrame macro="">
      <xdr:nvGraphicFramePr>
        <xdr:cNvPr id="2" name="グラフ 1">
          <a:extLst>
            <a:ext uri="{FF2B5EF4-FFF2-40B4-BE49-F238E27FC236}">
              <a16:creationId xmlns:a16="http://schemas.microsoft.com/office/drawing/2014/main" id="{2E7375D7-F77D-4D04-B69B-1D6A73A31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3DF4BB53-7D54-43BD-9FA1-D5D3AB99847A}"/>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16B30B8E-3655-4318-B894-546A4656C64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6D2B4EAB-3695-4969-8B2F-36E381F5E9A8}"/>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A6BE9EA5-285A-4FE2-9D1E-6F435583F442}"/>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B3A6765A-2966-45E0-9422-8937F2F4F33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B5B78203-E20E-4C24-B61E-DDA51231E9EE}"/>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7970637B-8A1F-4059-A472-94C221FF0EC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65ED568-36D1-447E-887E-77DBA551618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796A88A0-F4E6-43F2-8C69-6FB78F60C05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984B2AB-05BD-4E78-89B5-CD2A57E2858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45830CC-9C0E-43FE-9775-5319236B767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C0409E6B-EA70-46D3-B48B-104B3C62D09E}"/>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E8A35BB5-D033-4748-96A0-A4A4B811E44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363E5FE7-4FFE-42F6-81F3-10A73416946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B32629AC-1CF3-407C-BEE6-6898B762D964}"/>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6AD5D14-888B-43BB-A2CD-8080B4621E1B}"/>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68089683-7575-4187-9B4C-4F973E331BA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54429</xdr:colOff>
      <xdr:row>14</xdr:row>
      <xdr:rowOff>66674</xdr:rowOff>
    </xdr:from>
    <xdr:to>
      <xdr:col>6</xdr:col>
      <xdr:colOff>1292677</xdr:colOff>
      <xdr:row>23</xdr:row>
      <xdr:rowOff>135230</xdr:rowOff>
    </xdr:to>
    <xdr:graphicFrame macro="">
      <xdr:nvGraphicFramePr>
        <xdr:cNvPr id="2" name="グラフ 1">
          <a:extLst>
            <a:ext uri="{FF2B5EF4-FFF2-40B4-BE49-F238E27FC236}">
              <a16:creationId xmlns:a16="http://schemas.microsoft.com/office/drawing/2014/main" id="{AE4E706C-7C4B-4067-8263-67B4A5C84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C12E7738-0781-4C20-8D00-66ECD113A972}"/>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A8FEAD03-B4AF-493F-B368-28C0C28CDC45}"/>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457B8E34-787C-4C2D-9BEA-30D2C3B5EE8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AC8F96D5-8CD5-4FE9-A514-742024A57F11}"/>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1FBE8CA-75D0-4A77-9531-38682CF2557F}"/>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9FD75716-D0F0-445B-9F37-8E16E7CBD031}"/>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76F3DAA7-7CEF-4FD2-9F87-CF6DC31FD2D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46F70C9E-3A4F-41AD-88EB-F81BE97C5E9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CB411470-E3A6-4926-8D1E-30EE7E184305}"/>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6B822119-FCC7-48F0-B471-D419028FCECF}"/>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24E93B3C-3A66-446C-9620-13B89D14324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55D0F5D-5D70-48F4-A015-B135C4FAF099}"/>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05B4CFEA-AB6D-4A1F-A1C9-71FFB4EBD391}"/>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7CBBCFB-FFF2-4CD4-A7DC-6D92206724F9}"/>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533063E1-399A-4C05-BE16-2CB2C233335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393D3479-3F11-4819-8673-62E386B2B55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D269607E-C3F8-4378-87A0-19EC21DF193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54429</xdr:colOff>
      <xdr:row>14</xdr:row>
      <xdr:rowOff>66674</xdr:rowOff>
    </xdr:from>
    <xdr:to>
      <xdr:col>6</xdr:col>
      <xdr:colOff>1292677</xdr:colOff>
      <xdr:row>23</xdr:row>
      <xdr:rowOff>135230</xdr:rowOff>
    </xdr:to>
    <xdr:graphicFrame macro="">
      <xdr:nvGraphicFramePr>
        <xdr:cNvPr id="2" name="グラフ 1">
          <a:extLst>
            <a:ext uri="{FF2B5EF4-FFF2-40B4-BE49-F238E27FC236}">
              <a16:creationId xmlns:a16="http://schemas.microsoft.com/office/drawing/2014/main" id="{5DD4D825-92C8-4AA0-BC88-414BD761E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1B64DFA0-C069-4676-B825-A84B897873E4}"/>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2A20A9D3-A635-4DC2-A662-2B00F6995264}"/>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EF5DAC3-E5F1-48CF-AA6A-E09048541F77}"/>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531D7BE5-38D9-426C-8E64-8E445285CFD6}"/>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8142C616-F641-4342-8260-CF0E54EF91C3}"/>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7148E7BE-A94D-43B7-8B54-7FFE153DA061}"/>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B5F5A7D-53E3-4D9D-909A-99F799A44D07}"/>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A8077BAB-4FB8-45A0-835A-ACD88E4781A7}"/>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BBEBFA06-2A2D-4ECA-BCF3-F6DF133AC17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A1423D4-7992-4801-9B92-FADF6E95802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FBDF706-28EE-43E7-878A-3112DF1F90F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3B41570-D9EF-4F7F-9976-6A0448FE5C08}"/>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19B359E2-A362-4846-95EC-CA1043D581F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E7D03A4-813F-4DCA-BE53-CB5E88E7A82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CA7D98FC-0CF2-4A8F-9AF3-78E00671BBFB}"/>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1423EE01-6193-4684-8C9F-E324F344452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13A32201-CA3F-4BC3-A709-4096274C8DBC}"/>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22411</xdr:colOff>
      <xdr:row>14</xdr:row>
      <xdr:rowOff>66674</xdr:rowOff>
    </xdr:from>
    <xdr:to>
      <xdr:col>6</xdr:col>
      <xdr:colOff>1277471</xdr:colOff>
      <xdr:row>23</xdr:row>
      <xdr:rowOff>135230</xdr:rowOff>
    </xdr:to>
    <xdr:graphicFrame macro="">
      <xdr:nvGraphicFramePr>
        <xdr:cNvPr id="2" name="グラフ 1">
          <a:extLst>
            <a:ext uri="{FF2B5EF4-FFF2-40B4-BE49-F238E27FC236}">
              <a16:creationId xmlns:a16="http://schemas.microsoft.com/office/drawing/2014/main" id="{8E762164-8245-45FE-AA32-061219238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5164F1A0-8E93-4CCE-A2F6-C6C8BAE81386}"/>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79321F35-1D74-4A16-AF3E-D166FEF35D19}"/>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150B2998-5162-4FF7-A321-391F3CC3FA4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CAF0959E-3D4F-4877-A306-45DC9DA23444}"/>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CD3B250-3F73-4486-9B55-947A60DF5E6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18C5B0E2-F1D7-4029-9D57-31C08F15EBCC}"/>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A301A0FD-D76F-420B-9CDF-47BB359B03FF}"/>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71FA6BE2-AE95-4D3F-9799-E1DCA5D8CCF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15398DF3-BEA3-40EF-B2C5-8D7832D46A0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84E7F9F-8BA2-4666-89D2-0EB40120178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C093C24B-FE95-4C82-94F2-60BB07547EC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E6A61BC-F68E-4616-BD44-85467254F7ED}"/>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E7A7EFBC-F26F-4ABC-89FE-3CE04EE91C7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2E3B10B-70A0-48EE-AA8C-DEC976FCF003}"/>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A588A6C-3EF4-4479-9AFC-30D6D6F0DDC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59AF63FA-EA5A-498B-AC37-8C35E83C5BD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AB1A3256-5D05-4685-92BF-EA0FA35C65E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56029</xdr:colOff>
      <xdr:row>14</xdr:row>
      <xdr:rowOff>66674</xdr:rowOff>
    </xdr:from>
    <xdr:to>
      <xdr:col>6</xdr:col>
      <xdr:colOff>1288676</xdr:colOff>
      <xdr:row>23</xdr:row>
      <xdr:rowOff>135230</xdr:rowOff>
    </xdr:to>
    <xdr:graphicFrame macro="">
      <xdr:nvGraphicFramePr>
        <xdr:cNvPr id="2" name="グラフ 1">
          <a:extLst>
            <a:ext uri="{FF2B5EF4-FFF2-40B4-BE49-F238E27FC236}">
              <a16:creationId xmlns:a16="http://schemas.microsoft.com/office/drawing/2014/main" id="{FACC5B8A-F7D9-4B8C-93D4-E30574090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39C14B90-071F-4EB1-8CA9-E56FF360990F}"/>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5D185963-90EC-45E0-9E7B-88E48257A696}"/>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DC100E75-02D4-479A-941C-FBC8A76E12A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B4EC8A4B-0C9C-416E-8A62-194CFC2B052B}"/>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60259D6-B8EB-4BC1-94BB-687C45815E38}"/>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9854747F-734A-4E27-8625-A2ABF6EF29BF}"/>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4ABAEDB-B22F-4078-9F13-0231684A7DCB}"/>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E7ECB927-361D-4533-B527-FE04B2E003E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1CC9AD2D-84E6-462A-8A8E-C8F7F085838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9B4B608F-A759-4F14-8318-F3D60556E66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DF1A5E5B-DF6A-42A5-98BC-0CD2473B102B}"/>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9E81A1CB-1C5B-45C0-9EC5-92E4A35CAB57}"/>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2397A415-3D42-4513-9214-21E59493A97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DEABE974-B0CA-44BA-A9D7-E1816926ECD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7FA72E1-84DD-49FD-B50B-2A2CDBED023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F18777A-2C45-4721-95D2-F4D030A6F55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569415F-EAB8-4365-A211-7158BF79E516}"/>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47625</xdr:colOff>
      <xdr:row>14</xdr:row>
      <xdr:rowOff>66674</xdr:rowOff>
    </xdr:from>
    <xdr:to>
      <xdr:col>6</xdr:col>
      <xdr:colOff>1304925</xdr:colOff>
      <xdr:row>23</xdr:row>
      <xdr:rowOff>135230</xdr:rowOff>
    </xdr:to>
    <xdr:graphicFrame macro="">
      <xdr:nvGraphicFramePr>
        <xdr:cNvPr id="2" name="グラフ 1">
          <a:extLst>
            <a:ext uri="{FF2B5EF4-FFF2-40B4-BE49-F238E27FC236}">
              <a16:creationId xmlns:a16="http://schemas.microsoft.com/office/drawing/2014/main" id="{312CA413-D4A6-4C19-9D05-AA4736D0C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A68CFEA3-D952-429D-9B40-6CA6BE90EF8B}"/>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23929DE-AB68-4636-963B-F8EE9444605D}"/>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5EE79C6A-FA3F-428F-895F-A164F1D669F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5FFE3ECB-835A-4205-9199-89410E6532E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72D9DC48-7B0F-4D2E-ABD4-F9E213D2A8F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F5CA5855-743D-41A0-8E51-E830FB0ED491}"/>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972D5948-CFB6-45E6-A706-CFA34EF0B8A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791B8134-AAAE-42BB-975D-C679C9FA470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E9BBAE55-7F11-4007-B0A5-3D7AEA7A763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E2FF1DD7-E593-4424-90DC-7EADB93341B5}"/>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408DB951-12BE-460E-BF95-808B975E9A1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75BB5394-A16B-47DA-96A4-CC98C9907AE5}"/>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46B61D84-5D70-4507-BAE5-2953A0C128FD}"/>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F7757DD-EE67-4EA2-B5B6-1D0FD1742ABE}"/>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1671968-D006-47EF-8B9B-54E60A3874F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D12D4D9-091C-4B87-8FC7-C590EF1BDD1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31AE232B-EF7F-49D7-869C-E8FAE986F9B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68036</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83CC3142-3E81-4322-8911-926FCCE13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D7D7346A-F93D-4460-8CC8-DDFAC8F95104}"/>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571340CA-2C70-41DC-A7BE-07DC27AD625A}"/>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E0716C59-BB25-402D-B9CC-C1F0F9F20CE4}"/>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8986A77-1B4C-449B-8A3A-ABF1DCD43E6C}"/>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92F546AE-D23B-4C53-817B-EE8F238C3832}"/>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1F506094-ADBD-4794-BB2F-17E521725D16}"/>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B1D2933F-2D20-4FDA-BB71-4756D4473C16}"/>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7B8C8AB-CCCD-42E2-86FB-3DA9435FB828}"/>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18F85827-5692-4BE9-8154-95404692A136}"/>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4A086617-5568-4233-8577-B6759D57014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7D328A57-5D79-4EB4-92E7-38E85076D44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715F13E-188D-485B-9392-2A85DB8E0871}"/>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094CFC72-1785-4B38-9FEB-4498EFD1BEA9}"/>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13EB59CF-4814-44CF-9592-1ED875BD0DE4}"/>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EAC0D39-8F0F-4611-A062-72318CEBEC8D}"/>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7BD92FF8-D80B-4426-9546-15C797042A7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CC8CF62-5C50-45F3-8BB5-D06F6F1F51A2}"/>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266699</xdr:colOff>
      <xdr:row>14</xdr:row>
      <xdr:rowOff>66674</xdr:rowOff>
    </xdr:from>
    <xdr:to>
      <xdr:col>6</xdr:col>
      <xdr:colOff>1285875</xdr:colOff>
      <xdr:row>23</xdr:row>
      <xdr:rowOff>135230</xdr:rowOff>
    </xdr:to>
    <xdr:graphicFrame macro="">
      <xdr:nvGraphicFramePr>
        <xdr:cNvPr id="2" name="グラフ 1">
          <a:extLst>
            <a:ext uri="{FF2B5EF4-FFF2-40B4-BE49-F238E27FC236}">
              <a16:creationId xmlns:a16="http://schemas.microsoft.com/office/drawing/2014/main" id="{C1CC3745-FB77-4B88-AFF1-913296B30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964BD37F-4872-452D-84D1-19AA7643223E}"/>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08365209-D7DE-4282-9E38-32E5B50FEAC6}"/>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722A2AFC-1EB4-4A42-B191-790A7BF514E3}"/>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1C6E6DFC-C35F-4E55-A113-935D46A98192}"/>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E3047CF0-0209-4925-95C5-0098EC31D071}"/>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2EE68A06-83F9-49F6-98C0-2FA5FFB18B53}"/>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FA1B5D89-B018-4777-A592-41BC848CE5F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9B1D6CA-652A-4C73-AE79-3872BB5F5C4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96FC98D2-08DA-431B-93CA-A2F63713E002}"/>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5580E217-6EAA-4BCE-BDB8-594218CD0D43}"/>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DAD181A0-60FC-4BA4-A5E6-69B8C4A2B31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AC87B1DF-2179-4D05-A73D-B475A1C3D73C}"/>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21CA6FEF-9831-4870-A4EB-5867C271228E}"/>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F4835B6D-D01B-40CB-A7A5-676775F8F57A}"/>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C5C6D1C6-4D94-4605-9DBD-08A5965ED09F}"/>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892A361E-9539-493A-92FC-29540D5B18E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D3599108-0D5F-42E2-AD22-C5E48FCF4D9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323850</xdr:colOff>
      <xdr:row>14</xdr:row>
      <xdr:rowOff>66674</xdr:rowOff>
    </xdr:from>
    <xdr:to>
      <xdr:col>6</xdr:col>
      <xdr:colOff>1304924</xdr:colOff>
      <xdr:row>23</xdr:row>
      <xdr:rowOff>135230</xdr:rowOff>
    </xdr:to>
    <xdr:graphicFrame macro="">
      <xdr:nvGraphicFramePr>
        <xdr:cNvPr id="2" name="グラフ 1">
          <a:extLst>
            <a:ext uri="{FF2B5EF4-FFF2-40B4-BE49-F238E27FC236}">
              <a16:creationId xmlns:a16="http://schemas.microsoft.com/office/drawing/2014/main" id="{0DAE4B44-DB7E-4C1F-9061-7B870A246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3AC25B6-A31C-4E1C-980A-581FFF6BD97E}"/>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4ED67652-7BFE-4E12-8B9F-661B5B56A596}"/>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881D6152-B1B1-4C35-A5D8-FFD762A3C303}"/>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D1D341E2-FAD5-49FD-BD8E-65338948F536}"/>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CACBDA18-B65B-484F-8EAF-B908DC2C359A}"/>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34F25600-91DA-4502-85DC-8EE0AD1202A7}"/>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DDF4683-8702-4165-A064-3945A71188E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81352448-4CDB-48F4-9544-0F52E7FC0D85}"/>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B6B3611B-C80C-492A-8054-7C3FABE3D3D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656D274-4249-4681-AC8C-5AC4991F69B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99DD386F-52BD-498E-83E1-D63BC18DA60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479E1980-19EB-4713-858E-D2AD05DEE9D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59B9CCEC-7920-406D-B42B-5C34BEF7B3F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57004CE6-4B31-40C3-9A18-FADAF35B3E1B}"/>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77A876CE-BFCD-4E21-8258-FC60A9DEBCE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6322F0C7-1AF2-43C6-9B4C-4E2F561FC876}"/>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F17629A-E9B4-4E37-AFC5-B988679B72A7}"/>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200025</xdr:colOff>
      <xdr:row>14</xdr:row>
      <xdr:rowOff>66674</xdr:rowOff>
    </xdr:from>
    <xdr:to>
      <xdr:col>6</xdr:col>
      <xdr:colOff>1295400</xdr:colOff>
      <xdr:row>23</xdr:row>
      <xdr:rowOff>135230</xdr:rowOff>
    </xdr:to>
    <xdr:graphicFrame macro="">
      <xdr:nvGraphicFramePr>
        <xdr:cNvPr id="8" name="グラフ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16490866" y="2763488"/>
          <a:ext cx="3399754" cy="1561921"/>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12480046" y="848745"/>
          <a:ext cx="2588669" cy="1422797"/>
          <a:chOff x="10760529" y="897570"/>
          <a:chExt cx="1649186" cy="958443"/>
        </a:xfrm>
      </xdr:grpSpPr>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800-00000F000000}"/>
            </a:ext>
          </a:extLst>
        </xdr:cNvPr>
        <xdr:cNvGrpSpPr/>
      </xdr:nvGrpSpPr>
      <xdr:grpSpPr>
        <a:xfrm>
          <a:off x="16459440" y="848745"/>
          <a:ext cx="2562801" cy="1422797"/>
          <a:chOff x="10760529" y="897570"/>
          <a:chExt cx="1649186" cy="958443"/>
        </a:xfrm>
      </xdr:grpSpPr>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8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76200</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834FE28D-CBA3-4067-97D3-A7CF29713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1B515146-F579-4AB0-9137-48130146EE41}"/>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3E0FBCFA-F110-4918-8D43-5DE8E2D19B89}"/>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F0C51649-AC65-4042-A80D-9789226BFAD2}"/>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8728CD67-00E1-45BB-B920-F2FE2F448FA9}"/>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C35E3274-E6FD-4F18-AA55-EAC0ACEE02FD}"/>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ACE5FE8F-0C3F-49BA-B997-A39FBFB102D1}"/>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E22BAAD2-F208-4301-B4D3-7006DE821DFC}"/>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BBCF1396-FB7B-4DAE-A4CC-B2379D6A536C}"/>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900ED9C4-E5A6-413D-9007-930D17E2BC1A}"/>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BEE705C2-5A04-40F1-BA48-8E8EB20DB0C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59869D49-5C47-470F-9786-123801461208}"/>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30753815-5480-44AB-A02F-194438350BFF}"/>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2306D1B2-CA34-4DD1-8B88-34B69E253C52}"/>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E86D3813-4BC4-4116-85C9-4B1F6E2F14A6}"/>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89C10E01-0CDC-44B0-A47C-E2A15D172F99}"/>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AE13E136-55BA-4125-990D-95BF0AADD89C}"/>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475BB710-7CC1-4342-B733-AEBFB0D460AE}"/>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E936F508-3835-4FDF-9252-0FB4409FA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1CC33C92-8C69-48FA-BDCB-C46DF4D4E2EA}"/>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8E4F3A9B-A9C6-4CCF-BFCB-AF46F9C9ABD1}"/>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2B1B3F3C-8105-48A4-89C0-30C732D5AC82}"/>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399741BB-3A53-431F-A518-183CE20A3ED5}"/>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4CC70C4E-0A52-4781-9BEB-353DC621F62B}"/>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3B343A86-A2B3-4E73-9E14-F40D60C94B15}"/>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0216BC33-7498-4DE5-9D29-18AC8F6A9A0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FF3C0384-B4EA-4229-8780-6A7EA49B4A9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118EB5BE-70A8-4922-94BE-3D929701A1C3}"/>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AE9B2170-1D3C-4FA7-A067-4B11AD52D3F7}"/>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C783FAF1-7DFC-448B-9FEF-A7D7941168FD}"/>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DF1703C9-3595-4AA5-B07C-290C26FADD23}"/>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7D648F5D-9120-4372-913C-8E98F9255978}"/>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96D12A10-97FB-4C71-A7F2-D72662741EF2}"/>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429510EC-5044-4DAA-B658-DB38DA810E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62496BC3-A1C2-4144-A44D-1E17DCD4B798}"/>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87FF419A-792B-408F-958C-D1096C4784DF}"/>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66675</xdr:colOff>
      <xdr:row>14</xdr:row>
      <xdr:rowOff>66674</xdr:rowOff>
    </xdr:from>
    <xdr:to>
      <xdr:col>6</xdr:col>
      <xdr:colOff>1295400</xdr:colOff>
      <xdr:row>23</xdr:row>
      <xdr:rowOff>135230</xdr:rowOff>
    </xdr:to>
    <xdr:graphicFrame macro="">
      <xdr:nvGraphicFramePr>
        <xdr:cNvPr id="2" name="グラフ 1">
          <a:extLst>
            <a:ext uri="{FF2B5EF4-FFF2-40B4-BE49-F238E27FC236}">
              <a16:creationId xmlns:a16="http://schemas.microsoft.com/office/drawing/2014/main" id="{327E76AF-867D-4F90-9B82-34168848D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5F4692AD-9E06-410F-BA28-95A01E3B1329}"/>
            </a:ext>
          </a:extLst>
        </xdr:cNvPr>
        <xdr:cNvGrpSpPr/>
      </xdr:nvGrpSpPr>
      <xdr:grpSpPr>
        <a:xfrm>
          <a:off x="16499200" y="2768250"/>
          <a:ext cx="3399754" cy="1569065"/>
          <a:chOff x="9674135" y="360947"/>
          <a:chExt cx="2966036" cy="1409562"/>
        </a:xfrm>
      </xdr:grpSpPr>
      <xdr:sp macro="" textlink="">
        <xdr:nvSpPr>
          <xdr:cNvPr id="4" name="テキスト ボックス 3">
            <a:extLst>
              <a:ext uri="{FF2B5EF4-FFF2-40B4-BE49-F238E27FC236}">
                <a16:creationId xmlns:a16="http://schemas.microsoft.com/office/drawing/2014/main" id="{88A09E40-5718-446F-A38E-CF7E85BF9A24}"/>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79</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331353B7-8C13-40EA-8719-1DBD8CB2971E}"/>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D1C3EA14-8E73-465A-8A26-8BA1F994006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2406F757-21BB-4994-91C8-72B31095458C}"/>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27214</xdr:rowOff>
    </xdr:from>
    <xdr:to>
      <xdr:col>14</xdr:col>
      <xdr:colOff>1356</xdr:colOff>
      <xdr:row>9</xdr:row>
      <xdr:rowOff>312964</xdr:rowOff>
    </xdr:to>
    <xdr:grpSp>
      <xdr:nvGrpSpPr>
        <xdr:cNvPr id="8" name="グループ化 7">
          <a:extLst>
            <a:ext uri="{FF2B5EF4-FFF2-40B4-BE49-F238E27FC236}">
              <a16:creationId xmlns:a16="http://schemas.microsoft.com/office/drawing/2014/main" id="{9C859FDC-799A-4455-A900-4B8DC2892756}"/>
            </a:ext>
          </a:extLst>
        </xdr:cNvPr>
        <xdr:cNvGrpSpPr/>
      </xdr:nvGrpSpPr>
      <xdr:grpSpPr>
        <a:xfrm>
          <a:off x="12487190" y="846364"/>
          <a:ext cx="2592241" cy="1428750"/>
          <a:chOff x="10760529" y="897570"/>
          <a:chExt cx="1649186" cy="958443"/>
        </a:xfrm>
      </xdr:grpSpPr>
      <xdr:sp macro="" textlink="">
        <xdr:nvSpPr>
          <xdr:cNvPr id="9" name="正方形/長方形 8">
            <a:extLst>
              <a:ext uri="{FF2B5EF4-FFF2-40B4-BE49-F238E27FC236}">
                <a16:creationId xmlns:a16="http://schemas.microsoft.com/office/drawing/2014/main" id="{1C0751CF-7E9F-4FE1-8B2B-AEA83E999DC3}"/>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0" name="正方形/長方形 9">
            <a:extLst>
              <a:ext uri="{FF2B5EF4-FFF2-40B4-BE49-F238E27FC236}">
                <a16:creationId xmlns:a16="http://schemas.microsoft.com/office/drawing/2014/main" id="{05CE35AC-3799-4122-9936-5DE86AEC8C7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65EC20B5-1F5C-40D8-A649-367374223E31}"/>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7A2814D9-20CE-418F-A95A-0E855EEC4641}"/>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EC710D8A-B1DC-4971-B0F0-DE9B675882F4}"/>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4" name="グループ化 13">
          <a:extLst>
            <a:ext uri="{FF2B5EF4-FFF2-40B4-BE49-F238E27FC236}">
              <a16:creationId xmlns:a16="http://schemas.microsoft.com/office/drawing/2014/main" id="{67914FB8-897C-4D95-917E-A9A37724135F}"/>
            </a:ext>
          </a:extLst>
        </xdr:cNvPr>
        <xdr:cNvGrpSpPr/>
      </xdr:nvGrpSpPr>
      <xdr:grpSpPr>
        <a:xfrm>
          <a:off x="16467774" y="846364"/>
          <a:ext cx="2562801" cy="1428750"/>
          <a:chOff x="10760529" y="897570"/>
          <a:chExt cx="1649186" cy="958443"/>
        </a:xfrm>
      </xdr:grpSpPr>
      <xdr:sp macro="" textlink="">
        <xdr:nvSpPr>
          <xdr:cNvPr id="15" name="正方形/長方形 14">
            <a:extLst>
              <a:ext uri="{FF2B5EF4-FFF2-40B4-BE49-F238E27FC236}">
                <a16:creationId xmlns:a16="http://schemas.microsoft.com/office/drawing/2014/main" id="{C6127AC6-56FD-4BBC-AC92-C6AF25DE8324}"/>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6" name="正方形/長方形 15">
            <a:extLst>
              <a:ext uri="{FF2B5EF4-FFF2-40B4-BE49-F238E27FC236}">
                <a16:creationId xmlns:a16="http://schemas.microsoft.com/office/drawing/2014/main" id="{722F6E6D-9E49-4403-B6E8-D961CF24B1FD}"/>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6F9EA761-998C-4B7E-82B8-B8EECB453248}"/>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85B0A0DB-37F3-4F3A-8933-EA3EDE448EEE}"/>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9965A0E1-28C5-40A6-BECA-331D93C02779}"/>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14</xdr:row>
      <xdr:rowOff>66674</xdr:rowOff>
    </xdr:from>
    <xdr:to>
      <xdr:col>6</xdr:col>
      <xdr:colOff>1279071</xdr:colOff>
      <xdr:row>23</xdr:row>
      <xdr:rowOff>135230</xdr:rowOff>
    </xdr:to>
    <xdr:graphicFrame macro="">
      <xdr:nvGraphicFramePr>
        <xdr:cNvPr id="8" name="グラフ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220975</xdr:colOff>
      <xdr:row>13</xdr:row>
      <xdr:rowOff>25050</xdr:rowOff>
    </xdr:from>
    <xdr:to>
      <xdr:col>19</xdr:col>
      <xdr:colOff>620354</xdr:colOff>
      <xdr:row>19</xdr:row>
      <xdr:rowOff>193940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16515075" y="2819050"/>
          <a:ext cx="3409279" cy="1603990"/>
          <a:chOff x="9674135" y="360947"/>
          <a:chExt cx="2966036" cy="1409562"/>
        </a:xfrm>
      </xdr:grpSpPr>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9674135" y="360947"/>
            <a:ext cx="1803765" cy="747746"/>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重点審査希望施策</a:t>
            </a:r>
            <a:endParaRPr kumimoji="1" lang="en-US" altLang="ja-JP" sz="1100"/>
          </a:p>
          <a:p>
            <a:pPr algn="ctr"/>
            <a:endParaRPr kumimoji="1" lang="en-US" altLang="ja-JP" sz="400"/>
          </a:p>
          <a:p>
            <a:pPr algn="ctr"/>
            <a:r>
              <a:rPr kumimoji="1" lang="en-US" altLang="ja-JP" sz="800"/>
              <a:t>※</a:t>
            </a:r>
            <a:r>
              <a:rPr kumimoji="1" lang="ja-JP" altLang="en-US" sz="800"/>
              <a:t>今回審査する</a:t>
            </a:r>
            <a:r>
              <a:rPr kumimoji="1" lang="en-US" altLang="ja-JP" sz="800"/>
              <a:t>80</a:t>
            </a:r>
            <a:r>
              <a:rPr kumimoji="1" lang="ja-JP" altLang="en-US" sz="800"/>
              <a:t>施策から</a:t>
            </a:r>
            <a:endParaRPr kumimoji="1" lang="en-US" altLang="ja-JP" sz="800"/>
          </a:p>
          <a:p>
            <a:pPr algn="ctr"/>
            <a:r>
              <a:rPr kumimoji="1" lang="ja-JP" altLang="en-US" sz="800"/>
              <a:t>「</a:t>
            </a:r>
            <a:r>
              <a:rPr kumimoji="1" lang="en-US" altLang="ja-JP" sz="800"/>
              <a:t>5</a:t>
            </a:r>
            <a:r>
              <a:rPr kumimoji="1" lang="ja-JP" altLang="en-US" sz="800"/>
              <a:t>施策」を選定してください。</a:t>
            </a:r>
            <a:endParaRPr kumimoji="1" lang="en-US" altLang="ja-JP" sz="800"/>
          </a:p>
          <a:p>
            <a:pPr algn="ctr"/>
            <a:r>
              <a:rPr kumimoji="1" lang="ja-JP" altLang="en-US" sz="800"/>
              <a:t>選定する場合は、「〇」印を記載</a:t>
            </a:r>
            <a:endParaRPr kumimoji="1" lang="ja-JP" altLang="en-US" sz="700"/>
          </a:p>
        </xdr:txBody>
      </xdr:sp>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1559805" y="361459"/>
            <a:ext cx="1080000" cy="746333"/>
          </a:xfrm>
          <a:prstGeom prst="rect">
            <a:avLst/>
          </a:prstGeom>
          <a:solidFill>
            <a:srgbClr val="FF99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２０２４年度　</a:t>
            </a:r>
            <a:endParaRPr kumimoji="1" lang="en-US" altLang="ja-JP" sz="1100"/>
          </a:p>
          <a:p>
            <a:pPr algn="ctr"/>
            <a:r>
              <a:rPr kumimoji="1" lang="ja-JP" altLang="en-US" sz="1100"/>
              <a:t>総合評価</a:t>
            </a:r>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9674422" y="1100394"/>
            <a:ext cx="1802957" cy="6640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7" name="正方形/長方形 6">
            <a:extLst>
              <a:ext uri="{FF2B5EF4-FFF2-40B4-BE49-F238E27FC236}">
                <a16:creationId xmlns:a16="http://schemas.microsoft.com/office/drawing/2014/main" id="{00000000-0008-0000-0900-000007000000}"/>
              </a:ext>
            </a:extLst>
          </xdr:cNvPr>
          <xdr:cNvSpPr/>
        </xdr:nvSpPr>
        <xdr:spPr>
          <a:xfrm>
            <a:off x="11560171" y="1106772"/>
            <a:ext cx="1080000" cy="66373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3705140</xdr:colOff>
      <xdr:row>5</xdr:row>
      <xdr:rowOff>152400</xdr:rowOff>
    </xdr:from>
    <xdr:to>
      <xdr:col>14</xdr:col>
      <xdr:colOff>9525</xdr:colOff>
      <xdr:row>9</xdr:row>
      <xdr:rowOff>312964</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12493540" y="990600"/>
          <a:ext cx="2603585" cy="1316264"/>
          <a:chOff x="10760529" y="897570"/>
          <a:chExt cx="1649186" cy="958443"/>
        </a:xfrm>
      </xdr:grpSpPr>
      <xdr:sp macro="" textlink="">
        <xdr:nvSpPr>
          <xdr:cNvPr id="10" name="正方形/長方形 9">
            <a:extLst>
              <a:ext uri="{FF2B5EF4-FFF2-40B4-BE49-F238E27FC236}">
                <a16:creationId xmlns:a16="http://schemas.microsoft.com/office/drawing/2014/main" id="{00000000-0008-0000-0900-00000A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評　価　項　目</a:t>
            </a:r>
            <a:endParaRPr kumimoji="1" lang="en-US" altLang="ja-JP" sz="1200">
              <a:solidFill>
                <a:schemeClr val="tx1"/>
              </a:solidFill>
            </a:endParaRPr>
          </a:p>
        </xdr:txBody>
      </xdr:sp>
    </xdr:grpSp>
    <xdr:clientData/>
  </xdr:twoCellAnchor>
  <xdr:twoCellAnchor>
    <xdr:from>
      <xdr:col>16</xdr:col>
      <xdr:colOff>189549</xdr:colOff>
      <xdr:row>5</xdr:row>
      <xdr:rowOff>27214</xdr:rowOff>
    </xdr:from>
    <xdr:to>
      <xdr:col>18</xdr:col>
      <xdr:colOff>752100</xdr:colOff>
      <xdr:row>9</xdr:row>
      <xdr:rowOff>312964</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16483649" y="865414"/>
          <a:ext cx="2569151" cy="1441450"/>
          <a:chOff x="10760529" y="897570"/>
          <a:chExt cx="1649186" cy="958443"/>
        </a:xfrm>
      </xdr:grpSpPr>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0760530" y="1088573"/>
            <a:ext cx="1649185" cy="1945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tx1"/>
                </a:solidFill>
                <a:effectLst/>
                <a:latin typeface="+mn-lt"/>
                <a:ea typeface="+mn-ea"/>
                <a:cs typeface="+mn-cs"/>
              </a:rPr>
              <a:t>◎　取組内容の深化・発展</a:t>
            </a:r>
            <a:endParaRPr lang="ja-JP" altLang="ja-JP" sz="1200">
              <a:solidFill>
                <a:schemeClr val="tx1"/>
              </a:solidFill>
              <a:effectLst/>
            </a:endParaRPr>
          </a:p>
        </xdr:txBody>
      </xdr:sp>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0760529" y="1283155"/>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取組内容の継続</a:t>
            </a:r>
            <a:endParaRPr lang="ja-JP" altLang="ja-JP" sz="1200">
              <a:solidFill>
                <a:schemeClr val="tx1"/>
              </a:solidFill>
              <a:effectLst/>
            </a:endParaRPr>
          </a:p>
        </xdr:txBody>
      </xdr:sp>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10760529" y="1473654"/>
            <a:ext cx="1649185" cy="19186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n-lt"/>
                <a:ea typeface="+mn-ea"/>
                <a:cs typeface="+mn-cs"/>
              </a:rPr>
              <a:t>△　取組内容の見直し</a:t>
            </a:r>
            <a:endParaRPr lang="ja-JP" altLang="ja-JP" sz="1200">
              <a:solidFill>
                <a:schemeClr val="tx1"/>
              </a:solidFill>
              <a:effectLst/>
            </a:endParaRPr>
          </a:p>
        </xdr:txBody>
      </xdr:sp>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10760529" y="1665513"/>
            <a:ext cx="1649185" cy="190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rPr>
              <a:t>✕　取組の中止・終了</a:t>
            </a:r>
            <a:endParaRPr lang="ja-JP" altLang="ja-JP" sz="1200">
              <a:solidFill>
                <a:schemeClr val="tx1"/>
              </a:solidFill>
              <a:effectLst/>
            </a:endParaRPr>
          </a:p>
        </xdr:txBody>
      </xdr:sp>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10760529" y="897570"/>
            <a:ext cx="1649185" cy="192004"/>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総</a:t>
            </a:r>
            <a:r>
              <a:rPr kumimoji="1" lang="ja-JP" altLang="en-US" sz="1200" baseline="0">
                <a:solidFill>
                  <a:schemeClr val="tx1"/>
                </a:solidFill>
              </a:rPr>
              <a:t> </a:t>
            </a:r>
            <a:r>
              <a:rPr kumimoji="1" lang="ja-JP" altLang="en-US" sz="1200">
                <a:solidFill>
                  <a:schemeClr val="tx1"/>
                </a:solidFill>
              </a:rPr>
              <a:t>合 評 価 項 目 </a:t>
            </a:r>
            <a:endParaRPr kumimoji="1" lang="en-US" altLang="ja-JP" sz="1200">
              <a:solidFill>
                <a:schemeClr val="tx1"/>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AN952"/>
  <sheetViews>
    <sheetView view="pageBreakPreview" topLeftCell="A43" zoomScaleNormal="100" zoomScaleSheetLayoutView="100" workbookViewId="0">
      <selection activeCell="A6" sqref="A6:G6"/>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25</v>
      </c>
      <c r="D2" s="6">
        <v>25</v>
      </c>
      <c r="E2" s="6">
        <v>25</v>
      </c>
      <c r="F2" s="6">
        <v>25</v>
      </c>
      <c r="G2" s="6">
        <v>25</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v>
      </c>
      <c r="B8" s="428"/>
      <c r="C8" s="422" t="s">
        <v>77</v>
      </c>
      <c r="D8" s="422"/>
      <c r="E8" s="422"/>
      <c r="F8" s="422"/>
      <c r="G8" s="423"/>
      <c r="H8" s="2"/>
    </row>
    <row r="9" spans="1:19" ht="27.75" customHeight="1">
      <c r="A9" s="429"/>
      <c r="B9" s="430"/>
      <c r="C9" s="424" t="s">
        <v>78</v>
      </c>
      <c r="D9" s="424"/>
      <c r="E9" s="424"/>
      <c r="F9" s="425"/>
      <c r="G9" s="68" t="s">
        <v>45</v>
      </c>
      <c r="I9" s="9"/>
      <c r="J9" s="9"/>
      <c r="K9" s="9"/>
      <c r="L9" s="9"/>
      <c r="M9" s="9"/>
      <c r="N9" s="9"/>
    </row>
    <row r="10" spans="1:19" ht="27.75" customHeight="1" thickBot="1">
      <c r="A10" s="431"/>
      <c r="B10" s="432"/>
      <c r="C10" s="426" t="s">
        <v>79</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81</v>
      </c>
      <c r="B14" s="398"/>
      <c r="C14" s="398"/>
      <c r="D14" s="398"/>
      <c r="E14" s="398"/>
      <c r="F14" s="90" t="s">
        <v>82</v>
      </c>
      <c r="G14" s="91">
        <v>11</v>
      </c>
      <c r="I14" s="497" t="s">
        <v>726</v>
      </c>
      <c r="J14" s="498"/>
      <c r="K14" s="482">
        <f>COUNTIF(N59:N79,"◎")</f>
        <v>19</v>
      </c>
      <c r="L14" s="501"/>
      <c r="M14" s="504" t="s">
        <v>1617</v>
      </c>
      <c r="N14" s="505"/>
      <c r="P14" s="3"/>
      <c r="Q14" s="2"/>
      <c r="R14" s="2"/>
      <c r="S14" s="2"/>
    </row>
    <row r="15" spans="1:19" ht="16.5" customHeight="1">
      <c r="A15" s="20"/>
      <c r="B15" s="21"/>
      <c r="C15" s="22"/>
      <c r="D15" s="23"/>
      <c r="E15" s="23"/>
      <c r="F15" s="23"/>
      <c r="G15" s="24"/>
      <c r="I15" s="499"/>
      <c r="J15" s="499"/>
      <c r="K15" s="502"/>
      <c r="L15" s="502"/>
      <c r="M15" s="506"/>
      <c r="N15" s="506"/>
      <c r="P15" s="83" t="s">
        <v>47</v>
      </c>
      <c r="Q15" s="25"/>
      <c r="R15" s="2"/>
      <c r="S15" s="2"/>
    </row>
    <row r="16" spans="1:19" ht="16.5" customHeight="1">
      <c r="A16" s="26"/>
      <c r="B16" s="27"/>
      <c r="C16" s="28"/>
      <c r="D16" s="2"/>
      <c r="E16" s="2"/>
      <c r="F16" s="2"/>
      <c r="G16" s="29"/>
      <c r="I16" s="499"/>
      <c r="J16" s="499"/>
      <c r="K16" s="502"/>
      <c r="L16" s="502"/>
      <c r="M16" s="506"/>
      <c r="N16" s="506"/>
      <c r="P16" s="83" t="s">
        <v>48</v>
      </c>
    </row>
    <row r="17" spans="1:18" ht="16.5" customHeight="1">
      <c r="A17" s="30"/>
      <c r="B17" s="31"/>
      <c r="C17" s="28"/>
      <c r="D17" s="2"/>
      <c r="E17" s="2"/>
      <c r="F17" s="2"/>
      <c r="G17" s="29"/>
      <c r="I17" s="499"/>
      <c r="J17" s="499"/>
      <c r="K17" s="502"/>
      <c r="L17" s="502"/>
      <c r="M17" s="506"/>
      <c r="N17" s="506"/>
      <c r="P17" s="83" t="s">
        <v>49</v>
      </c>
    </row>
    <row r="18" spans="1:18" ht="16.5" customHeight="1">
      <c r="A18" s="30"/>
      <c r="B18" s="31"/>
      <c r="C18" s="28"/>
      <c r="D18" s="2"/>
      <c r="E18" s="2"/>
      <c r="F18" s="2"/>
      <c r="G18" s="29"/>
      <c r="I18" s="499"/>
      <c r="J18" s="499"/>
      <c r="K18" s="502"/>
      <c r="L18" s="502"/>
      <c r="M18" s="506"/>
      <c r="N18" s="506"/>
      <c r="P18" s="83" t="s">
        <v>50</v>
      </c>
      <c r="R18" s="65"/>
    </row>
    <row r="19" spans="1:18" ht="16.5" customHeight="1">
      <c r="A19" s="26"/>
      <c r="B19" s="27"/>
      <c r="C19" s="28"/>
      <c r="D19" s="2"/>
      <c r="E19" s="2"/>
      <c r="F19" s="2"/>
      <c r="G19" s="29"/>
      <c r="I19" s="499"/>
      <c r="J19" s="499"/>
      <c r="K19" s="502"/>
      <c r="L19" s="502"/>
      <c r="M19" s="506"/>
      <c r="N19" s="506"/>
      <c r="P19" s="69"/>
    </row>
    <row r="20" spans="1:18" ht="16.5" customHeight="1">
      <c r="A20" s="26"/>
      <c r="B20" s="27"/>
      <c r="C20" s="28"/>
      <c r="D20" s="2"/>
      <c r="E20" s="2"/>
      <c r="F20" s="2"/>
      <c r="G20" s="29"/>
      <c r="I20" s="499"/>
      <c r="J20" s="499"/>
      <c r="K20" s="502"/>
      <c r="L20" s="502"/>
      <c r="M20" s="506"/>
      <c r="N20" s="506"/>
      <c r="P20" s="3"/>
    </row>
    <row r="21" spans="1:18" ht="16.5" customHeight="1">
      <c r="A21" s="30"/>
      <c r="B21" s="31"/>
      <c r="C21" s="28"/>
      <c r="D21" s="2"/>
      <c r="E21" s="2"/>
      <c r="F21" s="2"/>
      <c r="G21" s="29"/>
      <c r="I21" s="499"/>
      <c r="J21" s="499"/>
      <c r="K21" s="502"/>
      <c r="L21" s="502"/>
      <c r="M21" s="506"/>
      <c r="N21" s="506"/>
      <c r="P21" s="84" t="s">
        <v>51</v>
      </c>
    </row>
    <row r="22" spans="1:18" ht="16.5" customHeight="1">
      <c r="A22" s="30"/>
      <c r="B22" s="31"/>
      <c r="C22" s="28"/>
      <c r="D22" s="2"/>
      <c r="E22" s="2"/>
      <c r="F22" s="2"/>
      <c r="G22" s="29"/>
      <c r="I22" s="499"/>
      <c r="J22" s="499"/>
      <c r="K22" s="502"/>
      <c r="L22" s="502"/>
      <c r="M22" s="506"/>
      <c r="N22" s="506"/>
      <c r="P22" s="84" t="s">
        <v>52</v>
      </c>
    </row>
    <row r="23" spans="1:18" ht="16.5" customHeight="1">
      <c r="A23" s="30"/>
      <c r="B23" s="31"/>
      <c r="C23" s="28"/>
      <c r="D23" s="2"/>
      <c r="E23" s="2"/>
      <c r="F23" s="2"/>
      <c r="G23" s="29"/>
      <c r="I23" s="499"/>
      <c r="J23" s="499"/>
      <c r="K23" s="502"/>
      <c r="L23" s="502"/>
      <c r="M23" s="506"/>
      <c r="N23" s="506"/>
      <c r="P23" s="84" t="s">
        <v>53</v>
      </c>
    </row>
    <row r="24" spans="1:18" ht="16.5" customHeight="1">
      <c r="A24" s="30"/>
      <c r="B24" s="31"/>
      <c r="C24" s="7"/>
      <c r="D24" s="7"/>
      <c r="E24" s="7"/>
      <c r="F24" s="7"/>
      <c r="G24" s="32"/>
      <c r="I24" s="499"/>
      <c r="J24" s="499"/>
      <c r="K24" s="502"/>
      <c r="L24" s="502"/>
      <c r="M24" s="506"/>
      <c r="N24" s="506"/>
      <c r="P24" s="84" t="s">
        <v>54</v>
      </c>
    </row>
    <row r="25" spans="1:18" ht="16.5" customHeight="1">
      <c r="A25" s="33"/>
      <c r="B25" s="34"/>
      <c r="C25" s="35" t="s">
        <v>11</v>
      </c>
      <c r="D25" s="35" t="s">
        <v>12</v>
      </c>
      <c r="E25" s="35" t="s">
        <v>13</v>
      </c>
      <c r="F25" s="35" t="s">
        <v>14</v>
      </c>
      <c r="G25" s="36" t="s">
        <v>15</v>
      </c>
      <c r="I25" s="499"/>
      <c r="J25" s="499"/>
      <c r="K25" s="502"/>
      <c r="L25" s="502"/>
      <c r="M25" s="506"/>
      <c r="N25" s="506"/>
    </row>
    <row r="26" spans="1:18" ht="16.5" customHeight="1">
      <c r="A26" s="410" t="s">
        <v>16</v>
      </c>
      <c r="B26" s="411"/>
      <c r="C26" s="324">
        <v>5</v>
      </c>
      <c r="D26" s="70">
        <v>10</v>
      </c>
      <c r="E26" s="71">
        <v>15</v>
      </c>
      <c r="F26" s="71">
        <v>20</v>
      </c>
      <c r="G26" s="72">
        <v>25</v>
      </c>
      <c r="I26" s="499"/>
      <c r="J26" s="499"/>
      <c r="K26" s="502"/>
      <c r="L26" s="502"/>
      <c r="M26" s="506"/>
      <c r="N26" s="506"/>
    </row>
    <row r="27" spans="1:18" ht="16.5" customHeight="1">
      <c r="A27" s="399" t="s">
        <v>17</v>
      </c>
      <c r="B27" s="400"/>
      <c r="C27" s="322">
        <v>0</v>
      </c>
      <c r="D27" s="96">
        <v>6</v>
      </c>
      <c r="E27" s="96">
        <v>16</v>
      </c>
      <c r="F27" s="96" t="s">
        <v>83</v>
      </c>
      <c r="G27" s="96" t="s">
        <v>83</v>
      </c>
      <c r="I27" s="499"/>
      <c r="J27" s="499"/>
      <c r="K27" s="502"/>
      <c r="L27" s="502"/>
      <c r="M27" s="506"/>
      <c r="N27" s="506"/>
    </row>
    <row r="28" spans="1:18" ht="16.5" customHeight="1">
      <c r="A28" s="401" t="s">
        <v>18</v>
      </c>
      <c r="B28" s="402"/>
      <c r="C28" s="55">
        <v>545</v>
      </c>
      <c r="D28" s="55">
        <v>545</v>
      </c>
      <c r="E28" s="55">
        <v>607</v>
      </c>
      <c r="F28" s="55" t="s">
        <v>83</v>
      </c>
      <c r="G28" s="55" t="s">
        <v>83</v>
      </c>
      <c r="I28" s="499"/>
      <c r="J28" s="499"/>
      <c r="K28" s="502"/>
      <c r="L28" s="502"/>
      <c r="M28" s="506"/>
      <c r="N28" s="506"/>
    </row>
    <row r="29" spans="1:18" ht="16.5" customHeight="1">
      <c r="A29" s="401" t="s">
        <v>19</v>
      </c>
      <c r="B29" s="402"/>
      <c r="C29" s="55">
        <v>521</v>
      </c>
      <c r="D29" s="55">
        <v>383</v>
      </c>
      <c r="E29" s="55">
        <v>445</v>
      </c>
      <c r="F29" s="55" t="s">
        <v>83</v>
      </c>
      <c r="G29" s="55" t="s">
        <v>83</v>
      </c>
      <c r="I29" s="500"/>
      <c r="J29" s="500"/>
      <c r="K29" s="503"/>
      <c r="L29" s="503"/>
      <c r="M29" s="507"/>
      <c r="N29" s="507"/>
    </row>
    <row r="30" spans="1:18" ht="16.5" customHeight="1">
      <c r="A30" s="403" t="s">
        <v>20</v>
      </c>
      <c r="B30" s="404"/>
      <c r="C30" s="42">
        <v>0</v>
      </c>
      <c r="D30" s="42">
        <v>60</v>
      </c>
      <c r="E30" s="42">
        <v>106.66666666666667</v>
      </c>
      <c r="F30" s="42" t="s">
        <v>83</v>
      </c>
      <c r="G30" s="43" t="s">
        <v>83</v>
      </c>
      <c r="I30" s="412" t="s">
        <v>724</v>
      </c>
      <c r="J30" s="465"/>
      <c r="K30" s="412">
        <f>COUNTIF(N59:N79,"○")</f>
        <v>2</v>
      </c>
      <c r="L30" s="465"/>
      <c r="M30" s="509" t="s">
        <v>907</v>
      </c>
      <c r="N30" s="510"/>
    </row>
    <row r="31" spans="1:18" ht="16.5" customHeight="1">
      <c r="A31" s="403" t="s">
        <v>21</v>
      </c>
      <c r="B31" s="404"/>
      <c r="C31" s="42">
        <v>-100</v>
      </c>
      <c r="D31" s="42">
        <v>-45.45454545454546</v>
      </c>
      <c r="E31" s="42">
        <v>45.454545454545467</v>
      </c>
      <c r="F31" s="42" t="s">
        <v>83</v>
      </c>
      <c r="G31" s="42" t="s">
        <v>83</v>
      </c>
      <c r="H31" s="44"/>
      <c r="I31" s="466"/>
      <c r="J31" s="467"/>
      <c r="K31" s="466"/>
      <c r="L31" s="467"/>
      <c r="M31" s="511"/>
      <c r="N31" s="512"/>
    </row>
    <row r="32" spans="1:18" ht="16.5" customHeight="1">
      <c r="A32" s="405" t="s">
        <v>22</v>
      </c>
      <c r="B32" s="406"/>
      <c r="C32" s="45" t="s">
        <v>84</v>
      </c>
      <c r="D32" s="45" t="s">
        <v>85</v>
      </c>
      <c r="E32" s="46" t="s">
        <v>86</v>
      </c>
      <c r="F32" s="46" t="s">
        <v>87</v>
      </c>
      <c r="G32" s="46" t="s">
        <v>87</v>
      </c>
      <c r="H32" s="44"/>
      <c r="I32" s="466"/>
      <c r="J32" s="467"/>
      <c r="K32" s="466"/>
      <c r="L32" s="467"/>
      <c r="M32" s="511"/>
      <c r="N32" s="512"/>
    </row>
    <row r="33" spans="1:14" ht="16.5" customHeight="1">
      <c r="A33" s="405" t="s">
        <v>55</v>
      </c>
      <c r="B33" s="406"/>
      <c r="C33" s="407" t="s">
        <v>88</v>
      </c>
      <c r="D33" s="408"/>
      <c r="E33" s="408"/>
      <c r="F33" s="408"/>
      <c r="G33" s="409"/>
      <c r="H33" s="44"/>
      <c r="I33" s="466"/>
      <c r="J33" s="467"/>
      <c r="K33" s="466"/>
      <c r="L33" s="467"/>
      <c r="M33" s="511"/>
      <c r="N33" s="512"/>
    </row>
    <row r="34" spans="1:14" ht="16.5" customHeight="1" thickBot="1">
      <c r="A34" s="454" t="s">
        <v>56</v>
      </c>
      <c r="B34" s="454"/>
      <c r="C34" s="455" t="s">
        <v>89</v>
      </c>
      <c r="D34" s="455"/>
      <c r="E34" s="455"/>
      <c r="F34" s="455"/>
      <c r="G34" s="456"/>
      <c r="H34" s="44"/>
      <c r="I34" s="466"/>
      <c r="J34" s="467"/>
      <c r="K34" s="466"/>
      <c r="L34" s="467"/>
      <c r="M34" s="511"/>
      <c r="N34" s="512"/>
    </row>
    <row r="35" spans="1:14" ht="16.5" customHeight="1" thickTop="1" thickBot="1">
      <c r="A35" s="454"/>
      <c r="B35" s="454"/>
      <c r="C35" s="457"/>
      <c r="D35" s="457"/>
      <c r="E35" s="457"/>
      <c r="F35" s="457"/>
      <c r="G35" s="458"/>
      <c r="H35" s="44"/>
      <c r="I35" s="466"/>
      <c r="J35" s="467"/>
      <c r="K35" s="466"/>
      <c r="L35" s="467"/>
      <c r="M35" s="511"/>
      <c r="N35" s="512"/>
    </row>
    <row r="36" spans="1:14" ht="16.5" customHeight="1" thickTop="1">
      <c r="A36" s="454"/>
      <c r="B36" s="454"/>
      <c r="C36" s="459"/>
      <c r="D36" s="459"/>
      <c r="E36" s="459"/>
      <c r="F36" s="459"/>
      <c r="G36" s="460"/>
      <c r="H36" s="44"/>
      <c r="I36" s="466"/>
      <c r="J36" s="467"/>
      <c r="K36" s="466"/>
      <c r="L36" s="467"/>
      <c r="M36" s="511"/>
      <c r="N36" s="512"/>
    </row>
    <row r="37" spans="1:14" ht="16.5" customHeight="1">
      <c r="A37" s="433" t="s">
        <v>57</v>
      </c>
      <c r="B37" s="434"/>
      <c r="C37" s="439" t="s">
        <v>90</v>
      </c>
      <c r="D37" s="440"/>
      <c r="E37" s="440"/>
      <c r="F37" s="440"/>
      <c r="G37" s="441"/>
      <c r="H37" s="44"/>
      <c r="I37" s="466"/>
      <c r="J37" s="467"/>
      <c r="K37" s="466"/>
      <c r="L37" s="467"/>
      <c r="M37" s="511"/>
      <c r="N37" s="512"/>
    </row>
    <row r="38" spans="1:14" ht="16.5" customHeight="1">
      <c r="A38" s="435"/>
      <c r="B38" s="436"/>
      <c r="C38" s="442"/>
      <c r="D38" s="443"/>
      <c r="E38" s="443"/>
      <c r="F38" s="443"/>
      <c r="G38" s="444"/>
      <c r="H38" s="44"/>
      <c r="I38" s="466"/>
      <c r="J38" s="467"/>
      <c r="K38" s="466"/>
      <c r="L38" s="467"/>
      <c r="M38" s="511"/>
      <c r="N38" s="512"/>
    </row>
    <row r="39" spans="1:14" ht="16.5" customHeight="1">
      <c r="A39" s="435"/>
      <c r="B39" s="436"/>
      <c r="C39" s="442"/>
      <c r="D39" s="443"/>
      <c r="E39" s="443"/>
      <c r="F39" s="443"/>
      <c r="G39" s="444"/>
      <c r="H39" s="44"/>
      <c r="I39" s="508"/>
      <c r="J39" s="487"/>
      <c r="K39" s="508"/>
      <c r="L39" s="487"/>
      <c r="M39" s="513"/>
      <c r="N39" s="514"/>
    </row>
    <row r="40" spans="1:14" ht="16.5" customHeight="1">
      <c r="A40" s="435"/>
      <c r="B40" s="436"/>
      <c r="C40" s="442"/>
      <c r="D40" s="443"/>
      <c r="E40" s="443"/>
      <c r="F40" s="443"/>
      <c r="G40" s="444"/>
      <c r="H40" s="47"/>
      <c r="I40" s="412" t="s">
        <v>731</v>
      </c>
      <c r="J40" s="413"/>
      <c r="K40" s="412">
        <f>COUNTIF(N59:N79,"△")</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2"/>
      <c r="D43" s="443"/>
      <c r="E43" s="443"/>
      <c r="F43" s="443"/>
      <c r="G43" s="444"/>
      <c r="H43" s="47"/>
      <c r="I43" s="414"/>
      <c r="J43" s="415"/>
      <c r="K43" s="414"/>
      <c r="L43" s="415"/>
      <c r="M43" s="450"/>
      <c r="N43" s="451"/>
    </row>
    <row r="44" spans="1:14" ht="16.5" customHeight="1">
      <c r="A44" s="435"/>
      <c r="B44" s="436"/>
      <c r="C44" s="442"/>
      <c r="D44" s="443"/>
      <c r="E44" s="443"/>
      <c r="F44" s="443"/>
      <c r="G44" s="444"/>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7"/>
      <c r="B46" s="438"/>
      <c r="C46" s="445"/>
      <c r="D46" s="446"/>
      <c r="E46" s="446"/>
      <c r="F46" s="446"/>
      <c r="G46" s="447"/>
      <c r="I46" s="414"/>
      <c r="J46" s="415"/>
      <c r="K46" s="414"/>
      <c r="L46" s="415"/>
      <c r="M46" s="450"/>
      <c r="N46" s="451"/>
    </row>
    <row r="47" spans="1:14" ht="16.5" customHeight="1">
      <c r="A47" s="433" t="s">
        <v>58</v>
      </c>
      <c r="B47" s="434"/>
      <c r="C47" s="439" t="s">
        <v>91</v>
      </c>
      <c r="D47" s="440"/>
      <c r="E47" s="440"/>
      <c r="F47" s="440"/>
      <c r="G47" s="441"/>
      <c r="I47" s="416"/>
      <c r="J47" s="417"/>
      <c r="K47" s="416"/>
      <c r="L47" s="417"/>
      <c r="M47" s="452"/>
      <c r="N47" s="453"/>
    </row>
    <row r="48" spans="1:14" ht="16.5" customHeight="1">
      <c r="A48" s="435"/>
      <c r="B48" s="436"/>
      <c r="C48" s="442"/>
      <c r="D48" s="443"/>
      <c r="E48" s="443"/>
      <c r="F48" s="443"/>
      <c r="G48" s="444"/>
      <c r="I48" s="478" t="s">
        <v>732</v>
      </c>
      <c r="J48" s="479"/>
      <c r="K48" s="482">
        <f>COUNTIF(N67:N87,"×")</f>
        <v>0</v>
      </c>
      <c r="L48" s="482"/>
      <c r="M48" s="484"/>
      <c r="N48" s="465"/>
    </row>
    <row r="49" spans="1:40" ht="16.5" customHeight="1">
      <c r="A49" s="435"/>
      <c r="B49" s="436"/>
      <c r="C49" s="442"/>
      <c r="D49" s="443"/>
      <c r="E49" s="443"/>
      <c r="F49" s="443"/>
      <c r="G49" s="444"/>
      <c r="I49" s="480"/>
      <c r="J49" s="480"/>
      <c r="K49" s="483"/>
      <c r="L49" s="483"/>
      <c r="M49" s="485"/>
      <c r="N49" s="467"/>
    </row>
    <row r="50" spans="1:40" ht="16.5" customHeight="1">
      <c r="A50" s="435"/>
      <c r="B50" s="436"/>
      <c r="C50" s="442"/>
      <c r="D50" s="443"/>
      <c r="E50" s="443"/>
      <c r="F50" s="443"/>
      <c r="G50" s="444"/>
      <c r="H50" s="47"/>
      <c r="I50" s="480"/>
      <c r="J50" s="480"/>
      <c r="K50" s="483"/>
      <c r="L50" s="483"/>
      <c r="M50" s="485"/>
      <c r="N50" s="467"/>
    </row>
    <row r="51" spans="1:40" ht="16.5" customHeight="1">
      <c r="A51" s="435"/>
      <c r="B51" s="436"/>
      <c r="C51" s="442"/>
      <c r="D51" s="443"/>
      <c r="E51" s="443"/>
      <c r="F51" s="443"/>
      <c r="G51" s="444"/>
      <c r="I51" s="480"/>
      <c r="J51" s="480"/>
      <c r="K51" s="483"/>
      <c r="L51" s="483"/>
      <c r="M51" s="485"/>
      <c r="N51" s="467"/>
    </row>
    <row r="52" spans="1:40" ht="16.5" customHeight="1">
      <c r="A52" s="437"/>
      <c r="B52" s="438"/>
      <c r="C52" s="445"/>
      <c r="D52" s="446"/>
      <c r="E52" s="446"/>
      <c r="F52" s="446"/>
      <c r="G52" s="447"/>
      <c r="I52" s="480"/>
      <c r="J52" s="480"/>
      <c r="K52" s="483"/>
      <c r="L52" s="483"/>
      <c r="M52" s="485"/>
      <c r="N52" s="467"/>
    </row>
    <row r="53" spans="1:40" ht="16.5" customHeight="1">
      <c r="A53" s="433" t="s">
        <v>59</v>
      </c>
      <c r="B53" s="465"/>
      <c r="C53" s="440" t="s">
        <v>92</v>
      </c>
      <c r="D53" s="472"/>
      <c r="E53" s="472"/>
      <c r="F53" s="472"/>
      <c r="G53" s="473"/>
      <c r="I53" s="480"/>
      <c r="J53" s="480"/>
      <c r="K53" s="483"/>
      <c r="L53" s="483"/>
      <c r="M53" s="485"/>
      <c r="N53" s="467"/>
    </row>
    <row r="54" spans="1:40" ht="15.75" customHeight="1">
      <c r="A54" s="466"/>
      <c r="B54" s="467"/>
      <c r="C54" s="474"/>
      <c r="D54" s="474"/>
      <c r="E54" s="474"/>
      <c r="F54" s="474"/>
      <c r="G54" s="469"/>
      <c r="I54" s="480"/>
      <c r="J54" s="480"/>
      <c r="K54" s="483"/>
      <c r="L54" s="483"/>
      <c r="M54" s="485"/>
      <c r="N54" s="467"/>
    </row>
    <row r="55" spans="1:40" ht="16.5" customHeight="1">
      <c r="A55" s="468"/>
      <c r="B55" s="469"/>
      <c r="C55" s="474"/>
      <c r="D55" s="474"/>
      <c r="E55" s="474"/>
      <c r="F55" s="474"/>
      <c r="G55" s="469"/>
      <c r="I55" s="480"/>
      <c r="J55" s="480"/>
      <c r="K55" s="483"/>
      <c r="L55" s="483"/>
      <c r="M55" s="485"/>
      <c r="N55" s="467"/>
    </row>
    <row r="56" spans="1:40" ht="16.5" customHeight="1" thickBot="1">
      <c r="A56" s="470"/>
      <c r="B56" s="471"/>
      <c r="C56" s="475"/>
      <c r="D56" s="475"/>
      <c r="E56" s="475"/>
      <c r="F56" s="475"/>
      <c r="G56" s="471"/>
      <c r="I56" s="481"/>
      <c r="J56" s="481"/>
      <c r="K56" s="481"/>
      <c r="L56" s="481"/>
      <c r="M56" s="486"/>
      <c r="N56" s="487"/>
    </row>
    <row r="57" spans="1:40" ht="20.100000000000001" hidden="1" customHeight="1" thickBot="1">
      <c r="I57" s="383"/>
      <c r="J57" s="383"/>
      <c r="K57" s="384"/>
      <c r="L57" s="384"/>
      <c r="M57" s="384"/>
      <c r="N57" s="384"/>
    </row>
    <row r="58" spans="1:40" ht="20.25" customHeight="1">
      <c r="A58" s="461" t="s">
        <v>23</v>
      </c>
      <c r="B58" s="462"/>
      <c r="C58" s="488"/>
      <c r="D58" s="489"/>
      <c r="E58" s="489"/>
      <c r="F58" s="489"/>
      <c r="G58" s="489"/>
      <c r="H58" s="490"/>
      <c r="I58" s="490"/>
      <c r="J58" s="490"/>
      <c r="K58" s="490"/>
      <c r="L58" s="490"/>
      <c r="M58" s="490"/>
      <c r="N58" s="491"/>
      <c r="O58" s="2"/>
      <c r="P58" s="2"/>
      <c r="V58" s="48"/>
      <c r="W58" s="48"/>
      <c r="X58" s="48"/>
      <c r="Y58" s="48"/>
      <c r="Z58" s="48"/>
      <c r="AA58" s="48"/>
      <c r="AB58" s="48"/>
      <c r="AC58" s="48"/>
      <c r="AD58" s="48"/>
      <c r="AE58" s="48"/>
      <c r="AF58" s="48"/>
      <c r="AG58" s="48"/>
      <c r="AH58" s="48"/>
      <c r="AI58" s="48"/>
      <c r="AJ58" s="48"/>
      <c r="AK58" s="48"/>
      <c r="AL58" s="48"/>
      <c r="AM58" s="48"/>
      <c r="AN58" s="48"/>
    </row>
    <row r="59" spans="1:40" ht="20.25" customHeight="1">
      <c r="A59" s="463" t="s">
        <v>24</v>
      </c>
      <c r="B59" s="464"/>
      <c r="C59" s="366" t="s">
        <v>703</v>
      </c>
      <c r="D59" s="388"/>
      <c r="E59" s="476"/>
      <c r="F59" s="476"/>
      <c r="G59" s="476"/>
      <c r="H59" s="476"/>
      <c r="I59" s="476"/>
      <c r="J59" s="476"/>
      <c r="K59" s="476"/>
      <c r="L59" s="476"/>
      <c r="M59" s="477"/>
      <c r="N59" s="368" t="s">
        <v>724</v>
      </c>
      <c r="O59" s="2"/>
      <c r="P59" s="2"/>
      <c r="V59" s="49"/>
      <c r="W59" s="49"/>
      <c r="X59" s="49"/>
      <c r="Y59" s="49"/>
      <c r="Z59" s="49"/>
      <c r="AA59" s="49"/>
      <c r="AB59" s="49"/>
      <c r="AC59" s="49"/>
      <c r="AD59" s="49"/>
      <c r="AE59" s="49"/>
      <c r="AF59" s="49"/>
      <c r="AG59" s="49"/>
      <c r="AH59" s="49"/>
      <c r="AI59" s="49"/>
      <c r="AJ59" s="49"/>
      <c r="AK59" s="49"/>
      <c r="AL59" s="49"/>
      <c r="AM59" s="49"/>
      <c r="AN59" s="49"/>
    </row>
    <row r="60" spans="1:40" ht="20.25" customHeight="1">
      <c r="A60" s="463" t="s">
        <v>25</v>
      </c>
      <c r="B60" s="464"/>
      <c r="C60" s="366" t="s">
        <v>704</v>
      </c>
      <c r="D60" s="388"/>
      <c r="E60" s="389"/>
      <c r="F60" s="389"/>
      <c r="G60" s="389"/>
      <c r="H60" s="389"/>
      <c r="I60" s="389"/>
      <c r="J60" s="389"/>
      <c r="K60" s="389"/>
      <c r="L60" s="389"/>
      <c r="M60" s="390"/>
      <c r="N60" s="368" t="s">
        <v>727</v>
      </c>
      <c r="O60" s="2"/>
      <c r="P60" s="2"/>
      <c r="V60" s="49"/>
      <c r="W60" s="49"/>
      <c r="X60" s="49"/>
      <c r="Y60" s="49"/>
      <c r="Z60" s="49"/>
      <c r="AA60" s="49"/>
      <c r="AB60" s="49"/>
      <c r="AC60" s="49"/>
      <c r="AD60" s="49"/>
      <c r="AE60" s="49"/>
      <c r="AF60" s="49"/>
      <c r="AG60" s="49"/>
      <c r="AH60" s="49"/>
      <c r="AI60" s="49"/>
      <c r="AJ60" s="49"/>
      <c r="AK60" s="49"/>
      <c r="AL60" s="49"/>
      <c r="AM60" s="49"/>
      <c r="AN60" s="49"/>
    </row>
    <row r="61" spans="1:40" ht="20.25" customHeight="1">
      <c r="A61" s="463" t="s">
        <v>26</v>
      </c>
      <c r="B61" s="464"/>
      <c r="C61" s="366" t="s">
        <v>705</v>
      </c>
      <c r="D61" s="388" t="s">
        <v>1582</v>
      </c>
      <c r="E61" s="389"/>
      <c r="F61" s="389"/>
      <c r="G61" s="389"/>
      <c r="H61" s="389"/>
      <c r="I61" s="389"/>
      <c r="J61" s="389"/>
      <c r="K61" s="389"/>
      <c r="L61" s="389"/>
      <c r="M61" s="390"/>
      <c r="N61" s="368" t="s">
        <v>727</v>
      </c>
      <c r="O61" s="1" t="s">
        <v>738</v>
      </c>
      <c r="P61" s="2"/>
      <c r="V61" s="49"/>
      <c r="W61" s="49"/>
      <c r="X61" s="49"/>
      <c r="Y61" s="49"/>
      <c r="Z61" s="49"/>
      <c r="AA61" s="49"/>
      <c r="AB61" s="49"/>
      <c r="AC61" s="49"/>
      <c r="AD61" s="49"/>
      <c r="AE61" s="49"/>
      <c r="AF61" s="49"/>
      <c r="AG61" s="49"/>
      <c r="AH61" s="49"/>
      <c r="AI61" s="49"/>
      <c r="AJ61" s="49"/>
      <c r="AK61" s="49"/>
      <c r="AL61" s="49"/>
      <c r="AM61" s="49"/>
      <c r="AN61" s="49"/>
    </row>
    <row r="62" spans="1:40" ht="20.25" customHeight="1">
      <c r="A62" s="463" t="s">
        <v>27</v>
      </c>
      <c r="B62" s="464"/>
      <c r="C62" s="366" t="s">
        <v>709</v>
      </c>
      <c r="D62" s="388" t="s">
        <v>794</v>
      </c>
      <c r="E62" s="389"/>
      <c r="F62" s="389"/>
      <c r="G62" s="389"/>
      <c r="H62" s="389"/>
      <c r="I62" s="389"/>
      <c r="J62" s="389"/>
      <c r="K62" s="389"/>
      <c r="L62" s="389"/>
      <c r="M62" s="390"/>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28</v>
      </c>
      <c r="B63" s="464"/>
      <c r="C63" s="366" t="s">
        <v>706</v>
      </c>
      <c r="D63" s="388"/>
      <c r="E63" s="389"/>
      <c r="F63" s="389"/>
      <c r="G63" s="389"/>
      <c r="H63" s="389"/>
      <c r="I63" s="389"/>
      <c r="J63" s="389"/>
      <c r="K63" s="389"/>
      <c r="L63" s="389"/>
      <c r="M63" s="390"/>
      <c r="N63" s="368" t="s">
        <v>727</v>
      </c>
      <c r="O63" s="2"/>
      <c r="P63" s="2"/>
    </row>
    <row r="64" spans="1:40" ht="20.25" customHeight="1">
      <c r="A64" s="463" t="s">
        <v>29</v>
      </c>
      <c r="B64" s="464"/>
      <c r="C64" s="366" t="s">
        <v>707</v>
      </c>
      <c r="D64" s="388" t="s">
        <v>904</v>
      </c>
      <c r="E64" s="389"/>
      <c r="F64" s="389"/>
      <c r="G64" s="389"/>
      <c r="H64" s="389"/>
      <c r="I64" s="389"/>
      <c r="J64" s="389"/>
      <c r="K64" s="389"/>
      <c r="L64" s="389"/>
      <c r="M64" s="390"/>
      <c r="N64" s="368" t="s">
        <v>727</v>
      </c>
      <c r="O64" s="1" t="s">
        <v>738</v>
      </c>
      <c r="P64" s="2"/>
    </row>
    <row r="65" spans="1:16" ht="20.25" customHeight="1">
      <c r="A65" s="463" t="s">
        <v>30</v>
      </c>
      <c r="B65" s="464"/>
      <c r="C65" s="366" t="s">
        <v>708</v>
      </c>
      <c r="D65" s="388" t="s">
        <v>1265</v>
      </c>
      <c r="E65" s="389"/>
      <c r="F65" s="389"/>
      <c r="G65" s="389"/>
      <c r="H65" s="389"/>
      <c r="I65" s="389"/>
      <c r="J65" s="389"/>
      <c r="K65" s="389"/>
      <c r="L65" s="389"/>
      <c r="M65" s="390"/>
      <c r="N65" s="368" t="s">
        <v>727</v>
      </c>
      <c r="O65" s="2"/>
      <c r="P65" s="2"/>
    </row>
    <row r="66" spans="1:16" ht="20.25" customHeight="1">
      <c r="A66" s="463" t="s">
        <v>31</v>
      </c>
      <c r="B66" s="464"/>
      <c r="C66" s="366" t="s">
        <v>710</v>
      </c>
      <c r="D66" s="388"/>
      <c r="E66" s="389"/>
      <c r="F66" s="389"/>
      <c r="G66" s="389"/>
      <c r="H66" s="389"/>
      <c r="I66" s="389"/>
      <c r="J66" s="389"/>
      <c r="K66" s="389"/>
      <c r="L66" s="389"/>
      <c r="M66" s="390"/>
      <c r="N66" s="368" t="s">
        <v>727</v>
      </c>
      <c r="O66" s="2"/>
      <c r="P66" s="2"/>
    </row>
    <row r="67" spans="1:16" ht="20.25" customHeight="1">
      <c r="A67" s="463" t="s">
        <v>32</v>
      </c>
      <c r="B67" s="464"/>
      <c r="C67" s="366" t="s">
        <v>711</v>
      </c>
      <c r="D67" s="391" t="s">
        <v>1460</v>
      </c>
      <c r="E67" s="392"/>
      <c r="F67" s="392"/>
      <c r="G67" s="392"/>
      <c r="H67" s="392"/>
      <c r="I67" s="392"/>
      <c r="J67" s="392"/>
      <c r="K67" s="392"/>
      <c r="L67" s="392"/>
      <c r="M67" s="393"/>
      <c r="N67" s="368" t="s">
        <v>727</v>
      </c>
      <c r="O67" s="2"/>
      <c r="P67" s="2"/>
    </row>
    <row r="68" spans="1:16" ht="20.25" customHeight="1">
      <c r="A68" s="463" t="s">
        <v>33</v>
      </c>
      <c r="B68" s="464"/>
      <c r="C68" s="366" t="s">
        <v>712</v>
      </c>
      <c r="D68" s="388"/>
      <c r="E68" s="389"/>
      <c r="F68" s="389"/>
      <c r="G68" s="389"/>
      <c r="H68" s="389"/>
      <c r="I68" s="389"/>
      <c r="J68" s="389"/>
      <c r="K68" s="389"/>
      <c r="L68" s="389"/>
      <c r="M68" s="390"/>
      <c r="N68" s="368" t="s">
        <v>727</v>
      </c>
      <c r="O68" s="2"/>
      <c r="P68" s="2"/>
    </row>
    <row r="69" spans="1:16" ht="20.25" customHeight="1">
      <c r="A69" s="463" t="s">
        <v>34</v>
      </c>
      <c r="B69" s="464"/>
      <c r="C69" s="366" t="s">
        <v>713</v>
      </c>
      <c r="D69" s="388" t="s">
        <v>1007</v>
      </c>
      <c r="E69" s="389"/>
      <c r="F69" s="389"/>
      <c r="G69" s="389"/>
      <c r="H69" s="389"/>
      <c r="I69" s="389"/>
      <c r="J69" s="389"/>
      <c r="K69" s="389"/>
      <c r="L69" s="389"/>
      <c r="M69" s="390"/>
      <c r="N69" s="368" t="s">
        <v>727</v>
      </c>
      <c r="O69" s="2"/>
      <c r="P69" s="2"/>
    </row>
    <row r="70" spans="1:16" ht="20.25" customHeight="1">
      <c r="A70" s="463" t="s">
        <v>35</v>
      </c>
      <c r="B70" s="464"/>
      <c r="C70" s="366" t="s">
        <v>714</v>
      </c>
      <c r="D70" s="388" t="s">
        <v>1093</v>
      </c>
      <c r="E70" s="389"/>
      <c r="F70" s="389"/>
      <c r="G70" s="389"/>
      <c r="H70" s="389"/>
      <c r="I70" s="389"/>
      <c r="J70" s="389"/>
      <c r="K70" s="389"/>
      <c r="L70" s="389"/>
      <c r="M70" s="390"/>
      <c r="N70" s="368" t="s">
        <v>727</v>
      </c>
      <c r="O70" s="2"/>
      <c r="P70" s="2"/>
    </row>
    <row r="71" spans="1:16" ht="20.25" customHeight="1">
      <c r="A71" s="463" t="s">
        <v>36</v>
      </c>
      <c r="B71" s="464"/>
      <c r="C71" s="366" t="s">
        <v>715</v>
      </c>
      <c r="D71" s="388" t="s">
        <v>905</v>
      </c>
      <c r="E71" s="389"/>
      <c r="F71" s="389"/>
      <c r="G71" s="389"/>
      <c r="H71" s="389"/>
      <c r="I71" s="389"/>
      <c r="J71" s="389"/>
      <c r="K71" s="389"/>
      <c r="L71" s="389"/>
      <c r="M71" s="390"/>
      <c r="N71" s="368" t="s">
        <v>906</v>
      </c>
      <c r="O71" s="2"/>
      <c r="P71" s="2"/>
    </row>
    <row r="72" spans="1:16" ht="20.25" customHeight="1">
      <c r="A72" s="463" t="s">
        <v>37</v>
      </c>
      <c r="B72" s="464"/>
      <c r="C72" s="366" t="s">
        <v>716</v>
      </c>
      <c r="D72" s="388" t="s">
        <v>1035</v>
      </c>
      <c r="E72" s="389"/>
      <c r="F72" s="389"/>
      <c r="G72" s="389"/>
      <c r="H72" s="389"/>
      <c r="I72" s="389"/>
      <c r="J72" s="389"/>
      <c r="K72" s="389"/>
      <c r="L72" s="389"/>
      <c r="M72" s="390"/>
      <c r="N72" s="368" t="s">
        <v>727</v>
      </c>
      <c r="O72" s="2"/>
      <c r="P72" s="2"/>
    </row>
    <row r="73" spans="1:16" ht="20.25" customHeight="1">
      <c r="A73" s="463" t="s">
        <v>38</v>
      </c>
      <c r="B73" s="464"/>
      <c r="C73" s="366" t="s">
        <v>717</v>
      </c>
      <c r="D73" s="388"/>
      <c r="E73" s="389"/>
      <c r="F73" s="389"/>
      <c r="G73" s="389"/>
      <c r="H73" s="389"/>
      <c r="I73" s="389"/>
      <c r="J73" s="389"/>
      <c r="K73" s="389"/>
      <c r="L73" s="389"/>
      <c r="M73" s="390"/>
      <c r="N73" s="368" t="s">
        <v>727</v>
      </c>
      <c r="O73" s="2"/>
      <c r="P73" s="2"/>
    </row>
    <row r="74" spans="1:16" ht="20.25" customHeight="1">
      <c r="A74" s="463" t="s">
        <v>39</v>
      </c>
      <c r="B74" s="464"/>
      <c r="C74" s="366" t="s">
        <v>718</v>
      </c>
      <c r="D74" s="388"/>
      <c r="E74" s="389"/>
      <c r="F74" s="389"/>
      <c r="G74" s="389"/>
      <c r="H74" s="389"/>
      <c r="I74" s="389"/>
      <c r="J74" s="389"/>
      <c r="K74" s="389"/>
      <c r="L74" s="389"/>
      <c r="M74" s="390"/>
      <c r="N74" s="368" t="s">
        <v>727</v>
      </c>
    </row>
    <row r="75" spans="1:16" ht="20.25" customHeight="1">
      <c r="A75" s="463" t="s">
        <v>40</v>
      </c>
      <c r="B75" s="464"/>
      <c r="C75" s="366" t="s">
        <v>719</v>
      </c>
      <c r="D75" s="388" t="s">
        <v>870</v>
      </c>
      <c r="E75" s="389"/>
      <c r="F75" s="389"/>
      <c r="G75" s="389"/>
      <c r="H75" s="389"/>
      <c r="I75" s="389"/>
      <c r="J75" s="389"/>
      <c r="K75" s="389"/>
      <c r="L75" s="389"/>
      <c r="M75" s="390"/>
      <c r="N75" s="368" t="s">
        <v>727</v>
      </c>
    </row>
    <row r="76" spans="1:16" ht="20.25" customHeight="1">
      <c r="A76" s="463" t="s">
        <v>41</v>
      </c>
      <c r="B76" s="464"/>
      <c r="C76" s="366" t="s">
        <v>720</v>
      </c>
      <c r="D76" s="388" t="s">
        <v>1157</v>
      </c>
      <c r="E76" s="389"/>
      <c r="F76" s="389"/>
      <c r="G76" s="389"/>
      <c r="H76" s="389"/>
      <c r="I76" s="389"/>
      <c r="J76" s="389"/>
      <c r="K76" s="389"/>
      <c r="L76" s="389"/>
      <c r="M76" s="390"/>
      <c r="N76" s="368" t="s">
        <v>727</v>
      </c>
    </row>
    <row r="77" spans="1:16" ht="20.25" customHeight="1">
      <c r="A77" s="463" t="s">
        <v>42</v>
      </c>
      <c r="B77" s="464"/>
      <c r="C77" s="366" t="s">
        <v>721</v>
      </c>
      <c r="D77" s="388" t="s">
        <v>1166</v>
      </c>
      <c r="E77" s="389"/>
      <c r="F77" s="389"/>
      <c r="G77" s="389"/>
      <c r="H77" s="389"/>
      <c r="I77" s="389"/>
      <c r="J77" s="389"/>
      <c r="K77" s="389"/>
      <c r="L77" s="389"/>
      <c r="M77" s="390"/>
      <c r="N77" s="368" t="s">
        <v>727</v>
      </c>
    </row>
    <row r="78" spans="1:16" ht="20.25" customHeight="1">
      <c r="A78" s="463" t="s">
        <v>43</v>
      </c>
      <c r="B78" s="464"/>
      <c r="C78" s="366" t="s">
        <v>722</v>
      </c>
      <c r="D78" s="388"/>
      <c r="E78" s="389"/>
      <c r="F78" s="389"/>
      <c r="G78" s="389"/>
      <c r="H78" s="389"/>
      <c r="I78" s="389"/>
      <c r="J78" s="389"/>
      <c r="K78" s="389"/>
      <c r="L78" s="389"/>
      <c r="M78" s="390"/>
      <c r="N78" s="368" t="s">
        <v>727</v>
      </c>
    </row>
    <row r="79" spans="1:16" ht="20.25" customHeight="1" thickBot="1">
      <c r="A79" s="492" t="s">
        <v>44</v>
      </c>
      <c r="B79" s="493"/>
      <c r="C79" s="367" t="s">
        <v>723</v>
      </c>
      <c r="D79" s="494"/>
      <c r="E79" s="495"/>
      <c r="F79" s="495"/>
      <c r="G79" s="495"/>
      <c r="H79" s="495"/>
      <c r="I79" s="495"/>
      <c r="J79" s="495"/>
      <c r="K79" s="495"/>
      <c r="L79" s="495"/>
      <c r="M79" s="496"/>
      <c r="N79" s="369" t="s">
        <v>727</v>
      </c>
    </row>
    <row r="80" spans="1:16" ht="20.100000000000001" customHeight="1">
      <c r="D80" s="385"/>
      <c r="E80" s="386"/>
      <c r="F80" s="386"/>
      <c r="G80" s="386"/>
      <c r="H80" s="386"/>
      <c r="I80" s="386"/>
      <c r="J80" s="386"/>
      <c r="K80" s="386"/>
      <c r="L80" s="386"/>
      <c r="M80" s="386"/>
      <c r="N80" s="374"/>
    </row>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sheetData>
  <mergeCells count="85">
    <mergeCell ref="I14:J29"/>
    <mergeCell ref="K14:L29"/>
    <mergeCell ref="M14:N29"/>
    <mergeCell ref="I30:J39"/>
    <mergeCell ref="K30:L39"/>
    <mergeCell ref="M30:N39"/>
    <mergeCell ref="D74:M74"/>
    <mergeCell ref="D75:M75"/>
    <mergeCell ref="A79:B79"/>
    <mergeCell ref="A76:B76"/>
    <mergeCell ref="A77:B77"/>
    <mergeCell ref="A78:B78"/>
    <mergeCell ref="A74:B74"/>
    <mergeCell ref="D78:M78"/>
    <mergeCell ref="D79:M79"/>
    <mergeCell ref="A65:B65"/>
    <mergeCell ref="A66:B66"/>
    <mergeCell ref="A67:B67"/>
    <mergeCell ref="A68:B68"/>
    <mergeCell ref="A75:B75"/>
    <mergeCell ref="A70:B70"/>
    <mergeCell ref="A71:B71"/>
    <mergeCell ref="A72:B72"/>
    <mergeCell ref="A73:B73"/>
    <mergeCell ref="A69:B69"/>
    <mergeCell ref="A60:B60"/>
    <mergeCell ref="A61:B61"/>
    <mergeCell ref="A62:B62"/>
    <mergeCell ref="A63:B63"/>
    <mergeCell ref="A64:B64"/>
    <mergeCell ref="A58:B58"/>
    <mergeCell ref="A59:B59"/>
    <mergeCell ref="A47:B52"/>
    <mergeCell ref="C47:G52"/>
    <mergeCell ref="A53:B56"/>
    <mergeCell ref="C53:G56"/>
    <mergeCell ref="D59:M59"/>
    <mergeCell ref="I48:J56"/>
    <mergeCell ref="K48:L56"/>
    <mergeCell ref="M48:N56"/>
    <mergeCell ref="C58:N58"/>
    <mergeCell ref="A37:B46"/>
    <mergeCell ref="C37:G46"/>
    <mergeCell ref="K40:L47"/>
    <mergeCell ref="M40:N47"/>
    <mergeCell ref="A34:B36"/>
    <mergeCell ref="C34:G36"/>
    <mergeCell ref="A32:B32"/>
    <mergeCell ref="A6:G6"/>
    <mergeCell ref="C8:G8"/>
    <mergeCell ref="C9:F9"/>
    <mergeCell ref="C10:F10"/>
    <mergeCell ref="A8:B10"/>
    <mergeCell ref="D71:M71"/>
    <mergeCell ref="D72:M72"/>
    <mergeCell ref="D73:M73"/>
    <mergeCell ref="A12:G12"/>
    <mergeCell ref="A13:E13"/>
    <mergeCell ref="A14:E14"/>
    <mergeCell ref="A27:B27"/>
    <mergeCell ref="A28:B28"/>
    <mergeCell ref="A31:B31"/>
    <mergeCell ref="A33:B33"/>
    <mergeCell ref="C33:G33"/>
    <mergeCell ref="A26:B26"/>
    <mergeCell ref="A29:B29"/>
    <mergeCell ref="A30:B30"/>
    <mergeCell ref="I40:J47"/>
    <mergeCell ref="D66:M66"/>
    <mergeCell ref="D80:M80"/>
    <mergeCell ref="I13:J13"/>
    <mergeCell ref="K13:L13"/>
    <mergeCell ref="M13:N13"/>
    <mergeCell ref="D60:M60"/>
    <mergeCell ref="D61:M61"/>
    <mergeCell ref="D62:M62"/>
    <mergeCell ref="D76:M76"/>
    <mergeCell ref="D77:M77"/>
    <mergeCell ref="D63:M63"/>
    <mergeCell ref="D64:M64"/>
    <mergeCell ref="D65:M65"/>
    <mergeCell ref="D67:M67"/>
    <mergeCell ref="D68:M68"/>
    <mergeCell ref="D69:M69"/>
    <mergeCell ref="D70:M70"/>
  </mergeCells>
  <phoneticPr fontId="5"/>
  <dataValidations count="1">
    <dataValidation type="list" allowBlank="1" showInputMessage="1" showErrorMessage="1" sqref="N43" xr:uid="{00000000-0002-0000-0100-000001000000}">
      <formula1>$P$14:$P$18</formula1>
    </dataValidation>
  </dataValidations>
  <printOptions horizontalCentered="1"/>
  <pageMargins left="0.39370078740157483" right="0.39370078740157483" top="0.59055118110236227" bottom="0" header="0.31496062992125984" footer="0.31496062992125984"/>
  <pageSetup paperSize="8" scale="95" orientation="landscape" r:id="rId1"/>
  <rowBreaks count="1" manualBreakCount="1">
    <brk id="56" max="14" man="1"/>
  </rowBreaks>
  <colBreaks count="1" manualBreakCount="1">
    <brk id="17" min="3" max="5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A1:AN955"/>
  <sheetViews>
    <sheetView zoomScale="76" zoomScaleNormal="76" workbookViewId="0">
      <selection activeCell="R84" sqref="R84"/>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50</v>
      </c>
      <c r="D2" s="6">
        <v>50</v>
      </c>
      <c r="E2" s="6">
        <v>50</v>
      </c>
      <c r="F2" s="6">
        <v>50</v>
      </c>
      <c r="G2" s="6">
        <v>50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10</v>
      </c>
      <c r="B8" s="428"/>
      <c r="C8" s="422" t="s">
        <v>77</v>
      </c>
      <c r="D8" s="422"/>
      <c r="E8" s="422"/>
      <c r="F8" s="422"/>
      <c r="G8" s="423"/>
      <c r="H8" s="2"/>
    </row>
    <row r="9" spans="1:19" ht="27.75" customHeight="1">
      <c r="A9" s="429"/>
      <c r="B9" s="430"/>
      <c r="C9" s="424" t="s">
        <v>624</v>
      </c>
      <c r="D9" s="424"/>
      <c r="E9" s="424"/>
      <c r="F9" s="425"/>
      <c r="G9" s="68" t="s">
        <v>45</v>
      </c>
      <c r="I9" s="9"/>
      <c r="J9" s="9"/>
      <c r="K9" s="9"/>
      <c r="L9" s="9"/>
      <c r="M9" s="9"/>
      <c r="N9" s="9"/>
    </row>
    <row r="10" spans="1:19" ht="27.75" customHeight="1" thickBot="1">
      <c r="A10" s="431"/>
      <c r="B10" s="432"/>
      <c r="C10" s="426" t="s">
        <v>625</v>
      </c>
      <c r="D10" s="426"/>
      <c r="E10" s="426"/>
      <c r="F10" s="426"/>
      <c r="G10" s="10" t="s">
        <v>151</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626</v>
      </c>
      <c r="B14" s="398"/>
      <c r="C14" s="398"/>
      <c r="D14" s="398"/>
      <c r="E14" s="398"/>
      <c r="F14" s="90" t="s">
        <v>627</v>
      </c>
      <c r="G14" s="94">
        <v>26</v>
      </c>
      <c r="I14" s="478" t="s">
        <v>726</v>
      </c>
      <c r="J14" s="478"/>
      <c r="K14" s="482">
        <f>COUNTIF(N62:N83,"◎")</f>
        <v>18</v>
      </c>
      <c r="L14" s="482"/>
      <c r="M14" s="621" t="s">
        <v>1633</v>
      </c>
      <c r="N14" s="621"/>
      <c r="P14" s="3"/>
      <c r="Q14" s="2"/>
      <c r="R14" s="2"/>
      <c r="S14" s="2"/>
    </row>
    <row r="15" spans="1:19" ht="16.5" customHeight="1">
      <c r="A15" s="20"/>
      <c r="B15" s="21"/>
      <c r="C15" s="22"/>
      <c r="D15" s="23"/>
      <c r="E15" s="23"/>
      <c r="F15" s="23"/>
      <c r="G15" s="24"/>
      <c r="I15" s="620"/>
      <c r="J15" s="620"/>
      <c r="K15" s="483"/>
      <c r="L15" s="483"/>
      <c r="M15" s="622"/>
      <c r="N15" s="622"/>
      <c r="P15" s="83" t="s">
        <v>47</v>
      </c>
      <c r="Q15" s="25"/>
      <c r="R15" s="2"/>
      <c r="S15" s="2"/>
    </row>
    <row r="16" spans="1:19" ht="16.5" customHeight="1">
      <c r="A16" s="26"/>
      <c r="B16" s="27"/>
      <c r="C16" s="28"/>
      <c r="D16" s="2"/>
      <c r="E16" s="2"/>
      <c r="F16" s="2"/>
      <c r="G16" s="29"/>
      <c r="I16" s="620"/>
      <c r="J16" s="620"/>
      <c r="K16" s="483"/>
      <c r="L16" s="483"/>
      <c r="M16" s="622"/>
      <c r="N16" s="622"/>
      <c r="P16" s="83" t="s">
        <v>48</v>
      </c>
    </row>
    <row r="17" spans="1:18" ht="16.5" customHeight="1">
      <c r="A17" s="30"/>
      <c r="B17" s="31"/>
      <c r="C17" s="28"/>
      <c r="D17" s="2"/>
      <c r="E17" s="2"/>
      <c r="F17" s="2"/>
      <c r="G17" s="29"/>
      <c r="I17" s="620"/>
      <c r="J17" s="620"/>
      <c r="K17" s="483"/>
      <c r="L17" s="483"/>
      <c r="M17" s="622"/>
      <c r="N17" s="622"/>
      <c r="P17" s="83" t="s">
        <v>49</v>
      </c>
    </row>
    <row r="18" spans="1:18" ht="16.5" customHeight="1">
      <c r="A18" s="30"/>
      <c r="B18" s="31"/>
      <c r="C18" s="28"/>
      <c r="D18" s="2"/>
      <c r="E18" s="2"/>
      <c r="F18" s="2"/>
      <c r="G18" s="29"/>
      <c r="I18" s="620"/>
      <c r="J18" s="620"/>
      <c r="K18" s="483"/>
      <c r="L18" s="483"/>
      <c r="M18" s="622"/>
      <c r="N18" s="622"/>
      <c r="P18" s="83" t="s">
        <v>50</v>
      </c>
      <c r="R18" s="65"/>
    </row>
    <row r="19" spans="1:18" ht="16.5" customHeight="1">
      <c r="A19" s="26"/>
      <c r="B19" s="27"/>
      <c r="C19" s="28"/>
      <c r="D19" s="2"/>
      <c r="E19" s="2"/>
      <c r="F19" s="2"/>
      <c r="G19" s="29"/>
      <c r="I19" s="620"/>
      <c r="J19" s="620"/>
      <c r="K19" s="483"/>
      <c r="L19" s="483"/>
      <c r="M19" s="622"/>
      <c r="N19" s="622"/>
      <c r="P19" s="69"/>
    </row>
    <row r="20" spans="1:18" ht="16.5" customHeight="1">
      <c r="A20" s="26"/>
      <c r="B20" s="27"/>
      <c r="C20" s="28"/>
      <c r="D20" s="2"/>
      <c r="E20" s="2"/>
      <c r="F20" s="2"/>
      <c r="G20" s="29"/>
      <c r="I20" s="620"/>
      <c r="J20" s="620"/>
      <c r="K20" s="483"/>
      <c r="L20" s="483"/>
      <c r="M20" s="622"/>
      <c r="N20" s="622"/>
      <c r="P20" s="3"/>
    </row>
    <row r="21" spans="1:18" ht="16.5" customHeight="1">
      <c r="A21" s="30"/>
      <c r="B21" s="31"/>
      <c r="C21" s="28"/>
      <c r="D21" s="2"/>
      <c r="E21" s="2"/>
      <c r="F21" s="2"/>
      <c r="G21" s="29"/>
      <c r="I21" s="502"/>
      <c r="J21" s="502"/>
      <c r="K21" s="502"/>
      <c r="L21" s="502"/>
      <c r="M21" s="623"/>
      <c r="N21" s="623"/>
      <c r="P21" s="84" t="s">
        <v>51</v>
      </c>
    </row>
    <row r="22" spans="1:18" ht="16.5" customHeight="1">
      <c r="A22" s="30"/>
      <c r="B22" s="31"/>
      <c r="C22" s="28"/>
      <c r="D22" s="2"/>
      <c r="E22" s="2"/>
      <c r="F22" s="2"/>
      <c r="G22" s="29"/>
      <c r="I22" s="502"/>
      <c r="J22" s="502"/>
      <c r="K22" s="502"/>
      <c r="L22" s="502"/>
      <c r="M22" s="623"/>
      <c r="N22" s="623"/>
      <c r="P22" s="84" t="s">
        <v>52</v>
      </c>
    </row>
    <row r="23" spans="1:18" ht="16.5" customHeight="1">
      <c r="A23" s="30"/>
      <c r="B23" s="31"/>
      <c r="C23" s="28"/>
      <c r="D23" s="2"/>
      <c r="E23" s="2"/>
      <c r="F23" s="2"/>
      <c r="G23" s="29"/>
      <c r="I23" s="502"/>
      <c r="J23" s="502"/>
      <c r="K23" s="502"/>
      <c r="L23" s="502"/>
      <c r="M23" s="623"/>
      <c r="N23" s="623"/>
      <c r="P23" s="84" t="s">
        <v>53</v>
      </c>
    </row>
    <row r="24" spans="1:18" ht="16.5" customHeight="1">
      <c r="A24" s="30"/>
      <c r="B24" s="31"/>
      <c r="C24" s="7"/>
      <c r="D24" s="7"/>
      <c r="E24" s="7"/>
      <c r="F24" s="7"/>
      <c r="G24" s="32"/>
      <c r="I24" s="502"/>
      <c r="J24" s="502"/>
      <c r="K24" s="502"/>
      <c r="L24" s="502"/>
      <c r="M24" s="623"/>
      <c r="N24" s="623"/>
      <c r="P24" s="84" t="s">
        <v>54</v>
      </c>
    </row>
    <row r="25" spans="1:18" ht="16.5" customHeight="1">
      <c r="A25" s="33"/>
      <c r="B25" s="34"/>
      <c r="C25" s="35" t="s">
        <v>11</v>
      </c>
      <c r="D25" s="35" t="s">
        <v>12</v>
      </c>
      <c r="E25" s="35" t="s">
        <v>13</v>
      </c>
      <c r="F25" s="35" t="s">
        <v>14</v>
      </c>
      <c r="G25" s="36" t="s">
        <v>15</v>
      </c>
      <c r="I25" s="502"/>
      <c r="J25" s="502"/>
      <c r="K25" s="502"/>
      <c r="L25" s="502"/>
      <c r="M25" s="623"/>
      <c r="N25" s="623"/>
    </row>
    <row r="26" spans="1:18" ht="16.5" customHeight="1">
      <c r="A26" s="410" t="s">
        <v>16</v>
      </c>
      <c r="B26" s="411"/>
      <c r="C26" s="57">
        <v>30</v>
      </c>
      <c r="D26" s="58">
        <v>34</v>
      </c>
      <c r="E26" s="59">
        <v>38</v>
      </c>
      <c r="F26" s="59">
        <v>42</v>
      </c>
      <c r="G26" s="60">
        <v>50</v>
      </c>
      <c r="I26" s="502"/>
      <c r="J26" s="502"/>
      <c r="K26" s="502"/>
      <c r="L26" s="502"/>
      <c r="M26" s="623"/>
      <c r="N26" s="623"/>
    </row>
    <row r="27" spans="1:18" ht="16.5" customHeight="1">
      <c r="A27" s="399" t="s">
        <v>17</v>
      </c>
      <c r="B27" s="400"/>
      <c r="C27" s="56">
        <v>27</v>
      </c>
      <c r="D27" s="56">
        <v>30</v>
      </c>
      <c r="E27" s="56">
        <v>44</v>
      </c>
      <c r="F27" s="56" t="s">
        <v>83</v>
      </c>
      <c r="G27" s="56" t="s">
        <v>83</v>
      </c>
      <c r="I27" s="502"/>
      <c r="J27" s="502"/>
      <c r="K27" s="502"/>
      <c r="L27" s="502"/>
      <c r="M27" s="623"/>
      <c r="N27" s="623"/>
    </row>
    <row r="28" spans="1:18" ht="16.5" customHeight="1">
      <c r="A28" s="401" t="s">
        <v>18</v>
      </c>
      <c r="B28" s="402"/>
      <c r="C28" s="55">
        <v>19726</v>
      </c>
      <c r="D28" s="55">
        <v>19017</v>
      </c>
      <c r="E28" s="55">
        <v>20139</v>
      </c>
      <c r="F28" s="55" t="s">
        <v>83</v>
      </c>
      <c r="G28" s="55" t="s">
        <v>83</v>
      </c>
      <c r="I28" s="502"/>
      <c r="J28" s="502"/>
      <c r="K28" s="502"/>
      <c r="L28" s="502"/>
      <c r="M28" s="623"/>
      <c r="N28" s="623"/>
    </row>
    <row r="29" spans="1:18" ht="16.5" customHeight="1">
      <c r="A29" s="401" t="s">
        <v>19</v>
      </c>
      <c r="B29" s="402"/>
      <c r="C29" s="55">
        <v>11013</v>
      </c>
      <c r="D29" s="55">
        <v>14692</v>
      </c>
      <c r="E29" s="55">
        <v>16365</v>
      </c>
      <c r="F29" s="55" t="s">
        <v>83</v>
      </c>
      <c r="G29" s="55" t="s">
        <v>83</v>
      </c>
      <c r="I29" s="502"/>
      <c r="J29" s="502"/>
      <c r="K29" s="502"/>
      <c r="L29" s="502"/>
      <c r="M29" s="623"/>
      <c r="N29" s="623"/>
    </row>
    <row r="30" spans="1:18" ht="16.5" customHeight="1">
      <c r="A30" s="403" t="s">
        <v>20</v>
      </c>
      <c r="B30" s="404"/>
      <c r="C30" s="42">
        <v>90</v>
      </c>
      <c r="D30" s="42">
        <v>88.235294117647058</v>
      </c>
      <c r="E30" s="42">
        <v>115.78947368421053</v>
      </c>
      <c r="F30" s="42" t="s">
        <v>83</v>
      </c>
      <c r="G30" s="43" t="s">
        <v>83</v>
      </c>
      <c r="I30" s="502"/>
      <c r="J30" s="502"/>
      <c r="K30" s="502"/>
      <c r="L30" s="502"/>
      <c r="M30" s="623"/>
      <c r="N30" s="623"/>
    </row>
    <row r="31" spans="1:18" ht="16.5" customHeight="1">
      <c r="A31" s="403" t="s">
        <v>21</v>
      </c>
      <c r="B31" s="404"/>
      <c r="C31" s="42">
        <v>3.8461538461538538</v>
      </c>
      <c r="D31" s="42">
        <v>15.384615384615373</v>
      </c>
      <c r="E31" s="42">
        <v>69.230769230769226</v>
      </c>
      <c r="F31" s="42" t="s">
        <v>83</v>
      </c>
      <c r="G31" s="42" t="s">
        <v>83</v>
      </c>
      <c r="H31" s="44"/>
      <c r="I31" s="502"/>
      <c r="J31" s="502"/>
      <c r="K31" s="502"/>
      <c r="L31" s="502"/>
      <c r="M31" s="623"/>
      <c r="N31" s="623"/>
    </row>
    <row r="32" spans="1:18" ht="16.5" customHeight="1">
      <c r="A32" s="405" t="s">
        <v>22</v>
      </c>
      <c r="B32" s="406"/>
      <c r="C32" s="45" t="s">
        <v>98</v>
      </c>
      <c r="D32" s="46" t="s">
        <v>85</v>
      </c>
      <c r="E32" s="46" t="s">
        <v>86</v>
      </c>
      <c r="F32" s="46" t="s">
        <v>87</v>
      </c>
      <c r="G32" s="46" t="s">
        <v>87</v>
      </c>
      <c r="H32" s="44"/>
      <c r="I32" s="502"/>
      <c r="J32" s="502"/>
      <c r="K32" s="502"/>
      <c r="L32" s="502"/>
      <c r="M32" s="623"/>
      <c r="N32" s="623"/>
    </row>
    <row r="33" spans="1:14" ht="16.5" customHeight="1">
      <c r="A33" s="405" t="s">
        <v>55</v>
      </c>
      <c r="B33" s="406"/>
      <c r="C33" s="407" t="s">
        <v>692</v>
      </c>
      <c r="D33" s="408"/>
      <c r="E33" s="408"/>
      <c r="F33" s="408"/>
      <c r="G33" s="409"/>
      <c r="H33" s="44"/>
      <c r="I33" s="502"/>
      <c r="J33" s="502"/>
      <c r="K33" s="502"/>
      <c r="L33" s="502"/>
      <c r="M33" s="623"/>
      <c r="N33" s="623"/>
    </row>
    <row r="34" spans="1:14" ht="16.5" customHeight="1">
      <c r="A34" s="454" t="s">
        <v>56</v>
      </c>
      <c r="B34" s="454"/>
      <c r="C34" s="566" t="s">
        <v>628</v>
      </c>
      <c r="D34" s="566"/>
      <c r="E34" s="566"/>
      <c r="F34" s="566"/>
      <c r="G34" s="566"/>
      <c r="H34" s="44"/>
      <c r="I34" s="502"/>
      <c r="J34" s="502"/>
      <c r="K34" s="502"/>
      <c r="L34" s="502"/>
      <c r="M34" s="623"/>
      <c r="N34" s="623"/>
    </row>
    <row r="35" spans="1:14" ht="16.5" customHeight="1">
      <c r="A35" s="454"/>
      <c r="B35" s="454"/>
      <c r="C35" s="566"/>
      <c r="D35" s="566"/>
      <c r="E35" s="566"/>
      <c r="F35" s="566"/>
      <c r="G35" s="566"/>
      <c r="H35" s="44"/>
      <c r="I35" s="503"/>
      <c r="J35" s="503"/>
      <c r="K35" s="503"/>
      <c r="L35" s="503"/>
      <c r="M35" s="624"/>
      <c r="N35" s="624"/>
    </row>
    <row r="36" spans="1:14" ht="16.5" customHeight="1">
      <c r="A36" s="454"/>
      <c r="B36" s="454"/>
      <c r="C36" s="566"/>
      <c r="D36" s="566"/>
      <c r="E36" s="566"/>
      <c r="F36" s="566"/>
      <c r="G36" s="566"/>
      <c r="H36" s="44"/>
      <c r="I36" s="607" t="s">
        <v>724</v>
      </c>
      <c r="J36" s="501"/>
      <c r="K36" s="607">
        <f>COUNTIF(N62:N83,"○")</f>
        <v>3</v>
      </c>
      <c r="L36" s="501"/>
      <c r="M36" s="619"/>
      <c r="N36" s="473"/>
    </row>
    <row r="37" spans="1:14" ht="16.5" customHeight="1">
      <c r="A37" s="433" t="s">
        <v>57</v>
      </c>
      <c r="B37" s="434"/>
      <c r="C37" s="439" t="s">
        <v>629</v>
      </c>
      <c r="D37" s="440"/>
      <c r="E37" s="440"/>
      <c r="F37" s="440"/>
      <c r="G37" s="441"/>
      <c r="H37" s="44"/>
      <c r="I37" s="502"/>
      <c r="J37" s="502"/>
      <c r="K37" s="502"/>
      <c r="L37" s="502"/>
      <c r="M37" s="468"/>
      <c r="N37" s="469"/>
    </row>
    <row r="38" spans="1:14" ht="16.5" customHeight="1">
      <c r="A38" s="435"/>
      <c r="B38" s="436"/>
      <c r="C38" s="442"/>
      <c r="D38" s="443"/>
      <c r="E38" s="443"/>
      <c r="F38" s="443"/>
      <c r="G38" s="444"/>
      <c r="H38" s="44"/>
      <c r="I38" s="502"/>
      <c r="J38" s="502"/>
      <c r="K38" s="502"/>
      <c r="L38" s="502"/>
      <c r="M38" s="468"/>
      <c r="N38" s="469"/>
    </row>
    <row r="39" spans="1:14" ht="16.5" customHeight="1">
      <c r="A39" s="435"/>
      <c r="B39" s="436"/>
      <c r="C39" s="442"/>
      <c r="D39" s="443"/>
      <c r="E39" s="443"/>
      <c r="F39" s="443"/>
      <c r="G39" s="444"/>
      <c r="H39" s="44"/>
      <c r="I39" s="502"/>
      <c r="J39" s="502"/>
      <c r="K39" s="502"/>
      <c r="L39" s="502"/>
      <c r="M39" s="468"/>
      <c r="N39" s="469"/>
    </row>
    <row r="40" spans="1:14" ht="16.5" customHeight="1">
      <c r="A40" s="435"/>
      <c r="B40" s="436"/>
      <c r="C40" s="442"/>
      <c r="D40" s="443"/>
      <c r="E40" s="443"/>
      <c r="F40" s="443"/>
      <c r="G40" s="444"/>
      <c r="H40" s="47"/>
      <c r="I40" s="502"/>
      <c r="J40" s="502"/>
      <c r="K40" s="502"/>
      <c r="L40" s="502"/>
      <c r="M40" s="468"/>
      <c r="N40" s="469"/>
    </row>
    <row r="41" spans="1:14" ht="16.5" customHeight="1">
      <c r="A41" s="435"/>
      <c r="B41" s="436"/>
      <c r="C41" s="442"/>
      <c r="D41" s="443"/>
      <c r="E41" s="443"/>
      <c r="F41" s="443"/>
      <c r="G41" s="444"/>
      <c r="H41" s="47"/>
      <c r="I41" s="503"/>
      <c r="J41" s="503"/>
      <c r="K41" s="503"/>
      <c r="L41" s="503"/>
      <c r="M41" s="470"/>
      <c r="N41" s="471"/>
    </row>
    <row r="42" spans="1:14" ht="16.5" customHeight="1">
      <c r="A42" s="437"/>
      <c r="B42" s="438"/>
      <c r="C42" s="445"/>
      <c r="D42" s="446"/>
      <c r="E42" s="446"/>
      <c r="F42" s="446"/>
      <c r="G42" s="447"/>
      <c r="H42" s="47"/>
      <c r="I42" s="412" t="s">
        <v>731</v>
      </c>
      <c r="J42" s="465"/>
      <c r="K42" s="412">
        <f>COUNTIF(N62:N83,"△")</f>
        <v>0</v>
      </c>
      <c r="L42" s="465"/>
      <c r="M42" s="448"/>
      <c r="N42" s="465"/>
    </row>
    <row r="43" spans="1:14" ht="16.5" customHeight="1">
      <c r="A43" s="433" t="s">
        <v>60</v>
      </c>
      <c r="B43" s="434"/>
      <c r="C43" s="439" t="s">
        <v>669</v>
      </c>
      <c r="D43" s="440"/>
      <c r="E43" s="440"/>
      <c r="F43" s="440"/>
      <c r="G43" s="441"/>
      <c r="H43" s="47"/>
      <c r="I43" s="466"/>
      <c r="J43" s="467"/>
      <c r="K43" s="466"/>
      <c r="L43" s="467"/>
      <c r="M43" s="466"/>
      <c r="N43" s="467"/>
    </row>
    <row r="44" spans="1:14" ht="16.5" customHeight="1">
      <c r="A44" s="435"/>
      <c r="B44" s="436"/>
      <c r="C44" s="442"/>
      <c r="D44" s="443"/>
      <c r="E44" s="443"/>
      <c r="F44" s="443"/>
      <c r="G44" s="444"/>
      <c r="I44" s="466"/>
      <c r="J44" s="467"/>
      <c r="K44" s="466"/>
      <c r="L44" s="467"/>
      <c r="M44" s="466"/>
      <c r="N44" s="467"/>
    </row>
    <row r="45" spans="1:14" ht="16.5" customHeight="1">
      <c r="A45" s="435"/>
      <c r="B45" s="436"/>
      <c r="C45" s="442"/>
      <c r="D45" s="443"/>
      <c r="E45" s="443"/>
      <c r="F45" s="443"/>
      <c r="G45" s="444"/>
      <c r="I45" s="466"/>
      <c r="J45" s="467"/>
      <c r="K45" s="466"/>
      <c r="L45" s="467"/>
      <c r="M45" s="466"/>
      <c r="N45" s="467"/>
    </row>
    <row r="46" spans="1:14" ht="16.5" customHeight="1">
      <c r="A46" s="435"/>
      <c r="B46" s="436"/>
      <c r="C46" s="442"/>
      <c r="D46" s="443"/>
      <c r="E46" s="443"/>
      <c r="F46" s="443"/>
      <c r="G46" s="444"/>
      <c r="I46" s="466"/>
      <c r="J46" s="467"/>
      <c r="K46" s="466"/>
      <c r="L46" s="467"/>
      <c r="M46" s="466"/>
      <c r="N46" s="467"/>
    </row>
    <row r="47" spans="1:14" ht="16.5" customHeight="1">
      <c r="A47" s="435"/>
      <c r="B47" s="436"/>
      <c r="C47" s="442"/>
      <c r="D47" s="443"/>
      <c r="E47" s="443"/>
      <c r="F47" s="443"/>
      <c r="G47" s="444"/>
      <c r="I47" s="508"/>
      <c r="J47" s="487"/>
      <c r="K47" s="508"/>
      <c r="L47" s="487"/>
      <c r="M47" s="508"/>
      <c r="N47" s="487"/>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7"/>
      <c r="B49" s="438"/>
      <c r="C49" s="445"/>
      <c r="D49" s="446"/>
      <c r="E49" s="446"/>
      <c r="F49" s="446"/>
      <c r="G49" s="447"/>
      <c r="I49" s="517"/>
      <c r="J49" s="518"/>
      <c r="K49" s="414"/>
      <c r="L49" s="415"/>
      <c r="M49" s="450"/>
      <c r="N49" s="451"/>
    </row>
    <row r="50" spans="1:40" ht="16.5" customHeight="1">
      <c r="A50" s="433" t="s">
        <v>61</v>
      </c>
      <c r="B50" s="434"/>
      <c r="C50" s="439" t="s">
        <v>693</v>
      </c>
      <c r="D50" s="440"/>
      <c r="E50" s="440"/>
      <c r="F50" s="440"/>
      <c r="G50" s="441"/>
      <c r="H50" s="47"/>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5"/>
      <c r="B52" s="436"/>
      <c r="C52" s="442"/>
      <c r="D52" s="443"/>
      <c r="E52" s="443"/>
      <c r="F52" s="443"/>
      <c r="G52" s="444"/>
      <c r="I52" s="517"/>
      <c r="J52" s="518"/>
      <c r="K52" s="414"/>
      <c r="L52" s="415"/>
      <c r="M52" s="450"/>
      <c r="N52" s="451"/>
    </row>
    <row r="53" spans="1:40" ht="16.5" customHeight="1">
      <c r="A53" s="435"/>
      <c r="B53" s="436"/>
      <c r="C53" s="442"/>
      <c r="D53" s="443"/>
      <c r="E53" s="443"/>
      <c r="F53" s="443"/>
      <c r="G53" s="444"/>
      <c r="I53" s="517"/>
      <c r="J53" s="518"/>
      <c r="K53" s="414"/>
      <c r="L53" s="415"/>
      <c r="M53" s="450"/>
      <c r="N53" s="451"/>
    </row>
    <row r="54" spans="1:40" ht="16.5" customHeight="1">
      <c r="A54" s="435"/>
      <c r="B54" s="436"/>
      <c r="C54" s="442"/>
      <c r="D54" s="443"/>
      <c r="E54" s="443"/>
      <c r="F54" s="443"/>
      <c r="G54" s="444"/>
      <c r="I54" s="517"/>
      <c r="J54" s="518"/>
      <c r="K54" s="414"/>
      <c r="L54" s="415"/>
      <c r="M54" s="450"/>
      <c r="N54" s="451"/>
    </row>
    <row r="55" spans="1:40" ht="16.5" customHeight="1">
      <c r="A55" s="435"/>
      <c r="B55" s="436"/>
      <c r="C55" s="442"/>
      <c r="D55" s="443"/>
      <c r="E55" s="443"/>
      <c r="F55" s="443"/>
      <c r="G55" s="444"/>
      <c r="I55" s="517"/>
      <c r="J55" s="518"/>
      <c r="K55" s="414"/>
      <c r="L55" s="415"/>
      <c r="M55" s="450"/>
      <c r="N55" s="451"/>
    </row>
    <row r="56" spans="1:40" ht="16.5" customHeight="1">
      <c r="A56" s="435"/>
      <c r="B56" s="436"/>
      <c r="C56" s="442"/>
      <c r="D56" s="443"/>
      <c r="E56" s="443"/>
      <c r="F56" s="443"/>
      <c r="G56" s="444"/>
      <c r="I56" s="517"/>
      <c r="J56" s="518"/>
      <c r="K56" s="414"/>
      <c r="L56" s="415"/>
      <c r="M56" s="450"/>
      <c r="N56" s="451"/>
    </row>
    <row r="57" spans="1:40" ht="16.5" customHeight="1">
      <c r="A57" s="437"/>
      <c r="B57" s="438"/>
      <c r="C57" s="445"/>
      <c r="D57" s="446"/>
      <c r="E57" s="446"/>
      <c r="F57" s="446"/>
      <c r="G57" s="447"/>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1424</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t="s">
        <v>799</v>
      </c>
      <c r="E65" s="389"/>
      <c r="F65" s="389"/>
      <c r="G65" s="389"/>
      <c r="H65" s="389"/>
      <c r="I65" s="389"/>
      <c r="J65" s="389"/>
      <c r="K65" s="389"/>
      <c r="L65" s="389"/>
      <c r="M65" s="390"/>
      <c r="N65" s="368" t="s">
        <v>727</v>
      </c>
      <c r="O65" s="1" t="s">
        <v>738</v>
      </c>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771</v>
      </c>
      <c r="O66" s="2"/>
      <c r="P66" s="2"/>
    </row>
    <row r="67" spans="1:40" ht="20.25" customHeight="1">
      <c r="A67" s="463" t="s">
        <v>29</v>
      </c>
      <c r="B67" s="464"/>
      <c r="C67" s="366" t="s">
        <v>707</v>
      </c>
      <c r="D67" s="388"/>
      <c r="E67" s="389"/>
      <c r="F67" s="389"/>
      <c r="G67" s="389"/>
      <c r="H67" s="389"/>
      <c r="I67" s="389"/>
      <c r="J67" s="389"/>
      <c r="K67" s="389"/>
      <c r="L67" s="389"/>
      <c r="M67" s="390"/>
      <c r="N67" s="368" t="s">
        <v>727</v>
      </c>
      <c r="O67" s="2"/>
      <c r="P67" s="2"/>
    </row>
    <row r="68" spans="1:40" ht="20.25" customHeight="1">
      <c r="A68" s="463" t="s">
        <v>30</v>
      </c>
      <c r="B68" s="464"/>
      <c r="C68" s="366" t="s">
        <v>708</v>
      </c>
      <c r="D68" s="388" t="s">
        <v>1274</v>
      </c>
      <c r="E68" s="389"/>
      <c r="F68" s="389"/>
      <c r="G68" s="389"/>
      <c r="H68" s="389"/>
      <c r="I68" s="389"/>
      <c r="J68" s="389"/>
      <c r="K68" s="389"/>
      <c r="L68" s="389"/>
      <c r="M68" s="390"/>
      <c r="N68" s="368" t="s">
        <v>727</v>
      </c>
      <c r="O68" s="2"/>
      <c r="P68" s="2"/>
    </row>
    <row r="69" spans="1:40" ht="20.25" customHeight="1">
      <c r="A69" s="463" t="s">
        <v>31</v>
      </c>
      <c r="B69" s="464"/>
      <c r="C69" s="366" t="s">
        <v>710</v>
      </c>
      <c r="D69" s="388"/>
      <c r="E69" s="389"/>
      <c r="F69" s="389"/>
      <c r="G69" s="389"/>
      <c r="H69" s="389"/>
      <c r="I69" s="389"/>
      <c r="J69" s="389"/>
      <c r="K69" s="389"/>
      <c r="L69" s="389"/>
      <c r="M69" s="390"/>
      <c r="N69" s="368" t="s">
        <v>727</v>
      </c>
      <c r="O69" s="2"/>
      <c r="P69" s="2"/>
    </row>
    <row r="70" spans="1:40" ht="20.25" customHeight="1">
      <c r="A70" s="463" t="s">
        <v>32</v>
      </c>
      <c r="B70" s="464"/>
      <c r="C70" s="366" t="s">
        <v>711</v>
      </c>
      <c r="D70" s="625" t="s">
        <v>1470</v>
      </c>
      <c r="E70" s="626"/>
      <c r="F70" s="626"/>
      <c r="G70" s="626"/>
      <c r="H70" s="626"/>
      <c r="I70" s="626"/>
      <c r="J70" s="626"/>
      <c r="K70" s="626"/>
      <c r="L70" s="626"/>
      <c r="M70" s="627"/>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727</v>
      </c>
      <c r="O71" s="2"/>
      <c r="P71" s="2"/>
    </row>
    <row r="72" spans="1:40" ht="20.25" customHeight="1">
      <c r="A72" s="463" t="s">
        <v>34</v>
      </c>
      <c r="B72" s="464"/>
      <c r="C72" s="366" t="s">
        <v>713</v>
      </c>
      <c r="D72" s="388"/>
      <c r="E72" s="389"/>
      <c r="F72" s="389"/>
      <c r="G72" s="389"/>
      <c r="H72" s="389"/>
      <c r="I72" s="389"/>
      <c r="J72" s="389"/>
      <c r="K72" s="389"/>
      <c r="L72" s="389"/>
      <c r="M72" s="390"/>
      <c r="N72" s="368" t="s">
        <v>727</v>
      </c>
      <c r="O72" s="2"/>
      <c r="P72" s="2"/>
    </row>
    <row r="73" spans="1:40" ht="20.25" customHeight="1">
      <c r="A73" s="463" t="s">
        <v>35</v>
      </c>
      <c r="B73" s="464"/>
      <c r="C73" s="366" t="s">
        <v>714</v>
      </c>
      <c r="D73" s="388"/>
      <c r="E73" s="389"/>
      <c r="F73" s="389"/>
      <c r="G73" s="389"/>
      <c r="H73" s="389"/>
      <c r="I73" s="389"/>
      <c r="J73" s="389"/>
      <c r="K73" s="389"/>
      <c r="L73" s="389"/>
      <c r="M73" s="390"/>
      <c r="N73" s="368" t="s">
        <v>727</v>
      </c>
      <c r="O73" s="2"/>
      <c r="P73" s="2"/>
    </row>
    <row r="74" spans="1:40" ht="20.25" customHeight="1">
      <c r="A74" s="463" t="s">
        <v>36</v>
      </c>
      <c r="B74" s="464"/>
      <c r="C74" s="366" t="s">
        <v>715</v>
      </c>
      <c r="D74" s="388" t="s">
        <v>917</v>
      </c>
      <c r="E74" s="389"/>
      <c r="F74" s="389"/>
      <c r="G74" s="389"/>
      <c r="H74" s="389"/>
      <c r="I74" s="389"/>
      <c r="J74" s="389"/>
      <c r="K74" s="389"/>
      <c r="L74" s="389"/>
      <c r="M74" s="390"/>
      <c r="N74" s="368" t="s">
        <v>727</v>
      </c>
      <c r="O74" s="2"/>
      <c r="P74" s="2"/>
    </row>
    <row r="75" spans="1:40" ht="20.25" customHeight="1">
      <c r="A75" s="463" t="s">
        <v>37</v>
      </c>
      <c r="B75" s="464"/>
      <c r="C75" s="366" t="s">
        <v>716</v>
      </c>
      <c r="D75" s="537" t="s">
        <v>1042</v>
      </c>
      <c r="E75" s="538"/>
      <c r="F75" s="538"/>
      <c r="G75" s="538"/>
      <c r="H75" s="538"/>
      <c r="I75" s="538"/>
      <c r="J75" s="538"/>
      <c r="K75" s="538"/>
      <c r="L75" s="538"/>
      <c r="M75" s="539"/>
      <c r="N75" s="368" t="s">
        <v>727</v>
      </c>
      <c r="O75" s="2"/>
      <c r="P75" s="2"/>
    </row>
    <row r="76" spans="1:40" ht="20.25" customHeight="1">
      <c r="A76" s="463" t="s">
        <v>38</v>
      </c>
      <c r="B76" s="464"/>
      <c r="C76" s="366" t="s">
        <v>717</v>
      </c>
      <c r="D76" s="388"/>
      <c r="E76" s="389"/>
      <c r="F76" s="389"/>
      <c r="G76" s="389"/>
      <c r="H76" s="389"/>
      <c r="I76" s="389"/>
      <c r="J76" s="389"/>
      <c r="K76" s="389"/>
      <c r="L76" s="389"/>
      <c r="M76" s="390"/>
      <c r="N76" s="368" t="s">
        <v>727</v>
      </c>
      <c r="O76" s="2"/>
      <c r="P76" s="2"/>
    </row>
    <row r="77" spans="1:40" ht="20.25" customHeight="1">
      <c r="A77" s="463" t="s">
        <v>39</v>
      </c>
      <c r="B77" s="464"/>
      <c r="C77" s="366" t="s">
        <v>718</v>
      </c>
      <c r="D77" s="388" t="s">
        <v>828</v>
      </c>
      <c r="E77" s="389"/>
      <c r="F77" s="389"/>
      <c r="G77" s="389"/>
      <c r="H77" s="389"/>
      <c r="I77" s="389"/>
      <c r="J77" s="389"/>
      <c r="K77" s="389"/>
      <c r="L77" s="389"/>
      <c r="M77" s="390"/>
      <c r="N77" s="368" t="s">
        <v>727</v>
      </c>
    </row>
    <row r="78" spans="1:40" ht="20.25" customHeight="1">
      <c r="A78" s="463" t="s">
        <v>40</v>
      </c>
      <c r="B78" s="464"/>
      <c r="C78" s="366" t="s">
        <v>719</v>
      </c>
      <c r="D78" s="388" t="s">
        <v>879</v>
      </c>
      <c r="E78" s="389"/>
      <c r="F78" s="389"/>
      <c r="G78" s="389"/>
      <c r="H78" s="389"/>
      <c r="I78" s="389"/>
      <c r="J78" s="389"/>
      <c r="K78" s="389"/>
      <c r="L78" s="389"/>
      <c r="M78" s="390"/>
      <c r="N78" s="368" t="s">
        <v>727</v>
      </c>
    </row>
    <row r="79" spans="1:40" ht="20.25" customHeight="1">
      <c r="A79" s="463" t="s">
        <v>41</v>
      </c>
      <c r="B79" s="464"/>
      <c r="C79" s="366" t="s">
        <v>720</v>
      </c>
      <c r="D79" s="388" t="s">
        <v>1353</v>
      </c>
      <c r="E79" s="389"/>
      <c r="F79" s="389"/>
      <c r="G79" s="389"/>
      <c r="H79" s="389"/>
      <c r="I79" s="389"/>
      <c r="J79" s="389"/>
      <c r="K79" s="389"/>
      <c r="L79" s="389"/>
      <c r="M79" s="390"/>
      <c r="N79" s="368" t="s">
        <v>724</v>
      </c>
    </row>
    <row r="80" spans="1:40" ht="20.25" customHeight="1">
      <c r="A80" s="463" t="s">
        <v>42</v>
      </c>
      <c r="B80" s="464"/>
      <c r="C80" s="366" t="s">
        <v>721</v>
      </c>
      <c r="D80" s="590" t="s">
        <v>1175</v>
      </c>
      <c r="E80" s="591"/>
      <c r="F80" s="591"/>
      <c r="G80" s="591"/>
      <c r="H80" s="591"/>
      <c r="I80" s="591"/>
      <c r="J80" s="591"/>
      <c r="K80" s="591"/>
      <c r="L80" s="591"/>
      <c r="M80" s="592"/>
      <c r="N80" s="368" t="s">
        <v>727</v>
      </c>
      <c r="O80" s="1" t="s">
        <v>738</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50:B57"/>
    <mergeCell ref="A82:B82"/>
    <mergeCell ref="A79:B79"/>
    <mergeCell ref="A80:B80"/>
    <mergeCell ref="A81:B81"/>
    <mergeCell ref="A73:B73"/>
    <mergeCell ref="A74:B74"/>
    <mergeCell ref="A77:B77"/>
    <mergeCell ref="A78:B78"/>
    <mergeCell ref="A75:B75"/>
    <mergeCell ref="A76:B76"/>
    <mergeCell ref="A70:B70"/>
    <mergeCell ref="A71:B71"/>
    <mergeCell ref="A72:B72"/>
    <mergeCell ref="A67:B67"/>
    <mergeCell ref="A68:B68"/>
    <mergeCell ref="D71:M71"/>
    <mergeCell ref="D72:M72"/>
    <mergeCell ref="A64:B64"/>
    <mergeCell ref="A65:B65"/>
    <mergeCell ref="A66:B66"/>
    <mergeCell ref="D64:M64"/>
    <mergeCell ref="D65:M65"/>
    <mergeCell ref="D66:M66"/>
    <mergeCell ref="A69:B69"/>
    <mergeCell ref="D67:M67"/>
    <mergeCell ref="D68:M68"/>
    <mergeCell ref="D69:M69"/>
    <mergeCell ref="D70:M70"/>
    <mergeCell ref="A61:B61"/>
    <mergeCell ref="A62:B62"/>
    <mergeCell ref="A63:B63"/>
    <mergeCell ref="C61:G61"/>
    <mergeCell ref="D62:M62"/>
    <mergeCell ref="D63:M63"/>
    <mergeCell ref="C50:G57"/>
    <mergeCell ref="C43:G49"/>
    <mergeCell ref="I48:J57"/>
    <mergeCell ref="K48:L57"/>
    <mergeCell ref="M48:N57"/>
    <mergeCell ref="I42:J47"/>
    <mergeCell ref="K42:L47"/>
    <mergeCell ref="M42:N47"/>
    <mergeCell ref="A43:B49"/>
    <mergeCell ref="A33:B33"/>
    <mergeCell ref="C33:G33"/>
    <mergeCell ref="C37:G42"/>
    <mergeCell ref="A28:B28"/>
    <mergeCell ref="A29:B29"/>
    <mergeCell ref="A30:B30"/>
    <mergeCell ref="A31:B31"/>
    <mergeCell ref="A37:B42"/>
    <mergeCell ref="A34:B36"/>
    <mergeCell ref="A32:B32"/>
    <mergeCell ref="C34:G36"/>
    <mergeCell ref="A6:G6"/>
    <mergeCell ref="C8:G8"/>
    <mergeCell ref="C9:F9"/>
    <mergeCell ref="C10:F10"/>
    <mergeCell ref="A8:B10"/>
    <mergeCell ref="A12:G12"/>
    <mergeCell ref="A13:E13"/>
    <mergeCell ref="A14:E14"/>
    <mergeCell ref="A26:B26"/>
    <mergeCell ref="A27:B27"/>
    <mergeCell ref="D73:M73"/>
    <mergeCell ref="D74:M74"/>
    <mergeCell ref="D75:M75"/>
    <mergeCell ref="D76:M76"/>
    <mergeCell ref="D77:M77"/>
    <mergeCell ref="D78:M78"/>
    <mergeCell ref="D79:M79"/>
    <mergeCell ref="D80:M80"/>
    <mergeCell ref="D81:M81"/>
    <mergeCell ref="D82:M82"/>
    <mergeCell ref="I36:J41"/>
    <mergeCell ref="K36:L41"/>
    <mergeCell ref="M36:N41"/>
    <mergeCell ref="K13:L13"/>
    <mergeCell ref="M13:N13"/>
    <mergeCell ref="I13:J13"/>
    <mergeCell ref="I14:J35"/>
    <mergeCell ref="K14:L35"/>
    <mergeCell ref="M14:N35"/>
  </mergeCells>
  <phoneticPr fontId="5"/>
  <dataValidations count="1">
    <dataValidation type="list" allowBlank="1" showInputMessage="1" showErrorMessage="1" sqref="N51" xr:uid="{3146B6AE-45B5-47D9-9228-2A42AA19F302}">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sheetPr>
  <dimension ref="A1:AN955"/>
  <sheetViews>
    <sheetView zoomScale="55" zoomScaleNormal="55" workbookViewId="0">
      <selection activeCell="T42" sqref="T42"/>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40</v>
      </c>
      <c r="D2" s="6">
        <v>40</v>
      </c>
      <c r="E2" s="6">
        <v>40</v>
      </c>
      <c r="F2" s="6">
        <v>40</v>
      </c>
      <c r="G2" s="6">
        <v>40</v>
      </c>
      <c r="H2" s="7"/>
    </row>
    <row r="3" spans="1:19" ht="19.5" customHeight="1">
      <c r="C3" s="8"/>
      <c r="D3" s="8"/>
      <c r="E3" s="8"/>
      <c r="F3" s="8"/>
      <c r="G3" s="8"/>
    </row>
    <row r="4" spans="1:19" ht="3" customHeight="1">
      <c r="A4" s="365"/>
    </row>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11</v>
      </c>
      <c r="B8" s="428"/>
      <c r="C8" s="422" t="s">
        <v>77</v>
      </c>
      <c r="D8" s="422"/>
      <c r="E8" s="422"/>
      <c r="F8" s="422"/>
      <c r="G8" s="423"/>
      <c r="H8" s="2"/>
    </row>
    <row r="9" spans="1:19" ht="27.75" customHeight="1">
      <c r="A9" s="429"/>
      <c r="B9" s="430"/>
      <c r="C9" s="424" t="s">
        <v>607</v>
      </c>
      <c r="D9" s="424"/>
      <c r="E9" s="424"/>
      <c r="F9" s="425"/>
      <c r="G9" s="68" t="s">
        <v>45</v>
      </c>
      <c r="I9" s="9"/>
      <c r="J9" s="9"/>
      <c r="K9" s="9"/>
      <c r="L9" s="9"/>
      <c r="M9" s="9"/>
      <c r="N9" s="9"/>
    </row>
    <row r="10" spans="1:19" ht="27.75" customHeight="1" thickBot="1">
      <c r="A10" s="431"/>
      <c r="B10" s="432"/>
      <c r="C10" s="426" t="s">
        <v>616</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617</v>
      </c>
      <c r="B14" s="398"/>
      <c r="C14" s="398"/>
      <c r="D14" s="398"/>
      <c r="E14" s="398"/>
      <c r="F14" s="90" t="s">
        <v>618</v>
      </c>
      <c r="G14" s="91">
        <v>22</v>
      </c>
      <c r="I14" s="515" t="s">
        <v>726</v>
      </c>
      <c r="J14" s="516"/>
      <c r="K14" s="412">
        <f>COUNTIF(N62:N83,"◎")</f>
        <v>2</v>
      </c>
      <c r="L14" s="413"/>
      <c r="M14" s="509" t="s">
        <v>1177</v>
      </c>
      <c r="N14" s="570"/>
      <c r="P14" s="3"/>
      <c r="Q14" s="2"/>
      <c r="R14" s="2"/>
      <c r="S14" s="2"/>
    </row>
    <row r="15" spans="1:19" ht="16.5" customHeight="1">
      <c r="A15" s="20"/>
      <c r="B15" s="21"/>
      <c r="C15" s="22"/>
      <c r="D15" s="23"/>
      <c r="E15" s="23"/>
      <c r="F15" s="23"/>
      <c r="G15" s="24"/>
      <c r="I15" s="517"/>
      <c r="J15" s="518"/>
      <c r="K15" s="414"/>
      <c r="L15" s="415"/>
      <c r="M15" s="571"/>
      <c r="N15" s="572"/>
      <c r="P15" s="83" t="s">
        <v>47</v>
      </c>
      <c r="Q15" s="25"/>
      <c r="R15" s="2"/>
      <c r="S15" s="2"/>
    </row>
    <row r="16" spans="1:19" ht="16.5" customHeight="1">
      <c r="A16" s="26"/>
      <c r="B16" s="27"/>
      <c r="C16" s="28"/>
      <c r="D16" s="2"/>
      <c r="E16" s="2"/>
      <c r="F16" s="2"/>
      <c r="G16" s="29"/>
      <c r="I16" s="517"/>
      <c r="J16" s="518"/>
      <c r="K16" s="414"/>
      <c r="L16" s="415"/>
      <c r="M16" s="571"/>
      <c r="N16" s="572"/>
      <c r="P16" s="83" t="s">
        <v>48</v>
      </c>
    </row>
    <row r="17" spans="1:18" ht="16.5" customHeight="1">
      <c r="A17" s="30"/>
      <c r="B17" s="31"/>
      <c r="C17" s="28"/>
      <c r="D17" s="2"/>
      <c r="E17" s="2"/>
      <c r="F17" s="2"/>
      <c r="G17" s="29"/>
      <c r="I17" s="517"/>
      <c r="J17" s="518"/>
      <c r="K17" s="414"/>
      <c r="L17" s="415"/>
      <c r="M17" s="571"/>
      <c r="N17" s="572"/>
      <c r="P17" s="83" t="s">
        <v>49</v>
      </c>
    </row>
    <row r="18" spans="1:18" ht="16.5" customHeight="1">
      <c r="A18" s="30"/>
      <c r="B18" s="31"/>
      <c r="C18" s="28"/>
      <c r="D18" s="2"/>
      <c r="E18" s="2"/>
      <c r="F18" s="2"/>
      <c r="G18" s="29"/>
      <c r="I18" s="517"/>
      <c r="J18" s="518"/>
      <c r="K18" s="414"/>
      <c r="L18" s="415"/>
      <c r="M18" s="571"/>
      <c r="N18" s="572"/>
      <c r="P18" s="83" t="s">
        <v>50</v>
      </c>
      <c r="R18" s="65"/>
    </row>
    <row r="19" spans="1:18" ht="16.5" customHeight="1">
      <c r="A19" s="26"/>
      <c r="B19" s="27"/>
      <c r="C19" s="28"/>
      <c r="D19" s="2"/>
      <c r="E19" s="2"/>
      <c r="F19" s="2"/>
      <c r="G19" s="29"/>
      <c r="I19" s="517"/>
      <c r="J19" s="518"/>
      <c r="K19" s="414"/>
      <c r="L19" s="415"/>
      <c r="M19" s="571"/>
      <c r="N19" s="572"/>
      <c r="P19" s="69"/>
    </row>
    <row r="20" spans="1:18" ht="16.5" customHeight="1">
      <c r="A20" s="26"/>
      <c r="B20" s="27"/>
      <c r="C20" s="28"/>
      <c r="D20" s="2"/>
      <c r="E20" s="2"/>
      <c r="F20" s="2"/>
      <c r="G20" s="29"/>
      <c r="I20" s="519"/>
      <c r="J20" s="520"/>
      <c r="K20" s="416"/>
      <c r="L20" s="417"/>
      <c r="M20" s="573"/>
      <c r="N20" s="574"/>
      <c r="P20" s="3"/>
    </row>
    <row r="21" spans="1:18" ht="16.5" customHeight="1">
      <c r="A21" s="30"/>
      <c r="B21" s="31"/>
      <c r="C21" s="28"/>
      <c r="D21" s="2"/>
      <c r="E21" s="2"/>
      <c r="F21" s="2"/>
      <c r="G21" s="29"/>
      <c r="I21" s="412" t="s">
        <v>724</v>
      </c>
      <c r="J21" s="413"/>
      <c r="K21" s="412">
        <f>COUNTIF(N62:N83,"○")</f>
        <v>18</v>
      </c>
      <c r="L21" s="413"/>
      <c r="M21" s="509" t="s">
        <v>1590</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324">
        <v>40</v>
      </c>
      <c r="D26" s="325">
        <v>40</v>
      </c>
      <c r="E26" s="326">
        <v>40</v>
      </c>
      <c r="F26" s="326">
        <v>40</v>
      </c>
      <c r="G26" s="327">
        <v>40</v>
      </c>
      <c r="I26" s="414"/>
      <c r="J26" s="415"/>
      <c r="K26" s="414"/>
      <c r="L26" s="415"/>
      <c r="M26" s="571"/>
      <c r="N26" s="572"/>
    </row>
    <row r="27" spans="1:18" ht="16.5" customHeight="1">
      <c r="A27" s="399" t="s">
        <v>17</v>
      </c>
      <c r="B27" s="400"/>
      <c r="C27" s="322">
        <v>31</v>
      </c>
      <c r="D27" s="322">
        <v>29</v>
      </c>
      <c r="E27" s="322">
        <v>39</v>
      </c>
      <c r="F27" s="322" t="s">
        <v>83</v>
      </c>
      <c r="G27" s="322" t="s">
        <v>83</v>
      </c>
      <c r="I27" s="414"/>
      <c r="J27" s="415"/>
      <c r="K27" s="414"/>
      <c r="L27" s="415"/>
      <c r="M27" s="571"/>
      <c r="N27" s="572"/>
    </row>
    <row r="28" spans="1:18" ht="16.5" customHeight="1">
      <c r="A28" s="401" t="s">
        <v>18</v>
      </c>
      <c r="B28" s="402"/>
      <c r="C28" s="55" t="s">
        <v>83</v>
      </c>
      <c r="D28" s="55">
        <v>7</v>
      </c>
      <c r="E28" s="55">
        <v>7</v>
      </c>
      <c r="F28" s="55" t="s">
        <v>83</v>
      </c>
      <c r="G28" s="55" t="s">
        <v>83</v>
      </c>
      <c r="I28" s="414"/>
      <c r="J28" s="415"/>
      <c r="K28" s="414"/>
      <c r="L28" s="415"/>
      <c r="M28" s="571"/>
      <c r="N28" s="572"/>
    </row>
    <row r="29" spans="1:18" ht="16.5" customHeight="1">
      <c r="A29" s="401" t="s">
        <v>19</v>
      </c>
      <c r="B29" s="402"/>
      <c r="C29" s="55">
        <v>0</v>
      </c>
      <c r="D29" s="55">
        <v>0</v>
      </c>
      <c r="E29" s="55">
        <v>0</v>
      </c>
      <c r="F29" s="55" t="s">
        <v>83</v>
      </c>
      <c r="G29" s="55" t="s">
        <v>83</v>
      </c>
      <c r="I29" s="414"/>
      <c r="J29" s="415"/>
      <c r="K29" s="414"/>
      <c r="L29" s="415"/>
      <c r="M29" s="571"/>
      <c r="N29" s="572"/>
    </row>
    <row r="30" spans="1:18" ht="16.5" customHeight="1">
      <c r="A30" s="403" t="s">
        <v>20</v>
      </c>
      <c r="B30" s="404"/>
      <c r="C30" s="42">
        <v>77.5</v>
      </c>
      <c r="D30" s="42">
        <v>72.5</v>
      </c>
      <c r="E30" s="42">
        <v>97.5</v>
      </c>
      <c r="F30" s="42" t="s">
        <v>83</v>
      </c>
      <c r="G30" s="43" t="s">
        <v>83</v>
      </c>
      <c r="I30" s="414"/>
      <c r="J30" s="415"/>
      <c r="K30" s="414"/>
      <c r="L30" s="415"/>
      <c r="M30" s="571"/>
      <c r="N30" s="572"/>
    </row>
    <row r="31" spans="1:18" ht="16.5" customHeight="1">
      <c r="A31" s="403" t="s">
        <v>21</v>
      </c>
      <c r="B31" s="404"/>
      <c r="C31" s="42">
        <v>40.909090909090907</v>
      </c>
      <c r="D31" s="42">
        <v>31.818181818181813</v>
      </c>
      <c r="E31" s="42">
        <v>77.27272727272728</v>
      </c>
      <c r="F31" s="42" t="s">
        <v>83</v>
      </c>
      <c r="G31" s="42" t="s">
        <v>83</v>
      </c>
      <c r="H31" s="44"/>
      <c r="I31" s="414"/>
      <c r="J31" s="415"/>
      <c r="K31" s="414"/>
      <c r="L31" s="415"/>
      <c r="M31" s="571"/>
      <c r="N31" s="572"/>
    </row>
    <row r="32" spans="1:18" ht="16.5" customHeight="1">
      <c r="A32" s="405" t="s">
        <v>22</v>
      </c>
      <c r="B32" s="406"/>
      <c r="C32" s="45" t="s">
        <v>98</v>
      </c>
      <c r="D32" s="46" t="s">
        <v>85</v>
      </c>
      <c r="E32" s="46" t="s">
        <v>98</v>
      </c>
      <c r="F32" s="46" t="s">
        <v>87</v>
      </c>
      <c r="G32" s="46" t="s">
        <v>87</v>
      </c>
      <c r="H32" s="44"/>
      <c r="I32" s="414"/>
      <c r="J32" s="415"/>
      <c r="K32" s="414"/>
      <c r="L32" s="415"/>
      <c r="M32" s="571"/>
      <c r="N32" s="572"/>
    </row>
    <row r="33" spans="1:14" ht="16.5" customHeight="1">
      <c r="A33" s="405" t="s">
        <v>55</v>
      </c>
      <c r="B33" s="406"/>
      <c r="C33" s="407" t="s">
        <v>619</v>
      </c>
      <c r="D33" s="408"/>
      <c r="E33" s="408"/>
      <c r="F33" s="408"/>
      <c r="G33" s="409"/>
      <c r="H33" s="44"/>
      <c r="I33" s="414"/>
      <c r="J33" s="415"/>
      <c r="K33" s="414"/>
      <c r="L33" s="415"/>
      <c r="M33" s="571"/>
      <c r="N33" s="572"/>
    </row>
    <row r="34" spans="1:14" ht="16.5" customHeight="1">
      <c r="A34" s="454" t="s">
        <v>56</v>
      </c>
      <c r="B34" s="454"/>
      <c r="C34" s="566" t="s">
        <v>620</v>
      </c>
      <c r="D34" s="566"/>
      <c r="E34" s="566"/>
      <c r="F34" s="566"/>
      <c r="G34" s="566"/>
      <c r="H34" s="44"/>
      <c r="I34" s="414"/>
      <c r="J34" s="415"/>
      <c r="K34" s="414"/>
      <c r="L34" s="415"/>
      <c r="M34" s="571"/>
      <c r="N34" s="572"/>
    </row>
    <row r="35" spans="1:14" ht="16.5" customHeight="1">
      <c r="A35" s="454"/>
      <c r="B35" s="454"/>
      <c r="C35" s="566"/>
      <c r="D35" s="566"/>
      <c r="E35" s="566"/>
      <c r="F35" s="566"/>
      <c r="G35" s="566"/>
      <c r="H35" s="44"/>
      <c r="I35" s="414"/>
      <c r="J35" s="415"/>
      <c r="K35" s="414"/>
      <c r="L35" s="415"/>
      <c r="M35" s="571"/>
      <c r="N35" s="572"/>
    </row>
    <row r="36" spans="1:14" ht="16.5" customHeight="1">
      <c r="A36" s="454"/>
      <c r="B36" s="454"/>
      <c r="C36" s="566"/>
      <c r="D36" s="566"/>
      <c r="E36" s="566"/>
      <c r="F36" s="566"/>
      <c r="G36" s="566"/>
      <c r="H36" s="44"/>
      <c r="I36" s="414"/>
      <c r="J36" s="415"/>
      <c r="K36" s="414"/>
      <c r="L36" s="415"/>
      <c r="M36" s="571"/>
      <c r="N36" s="572"/>
    </row>
    <row r="37" spans="1:14" ht="16.5" customHeight="1">
      <c r="A37" s="454" t="s">
        <v>57</v>
      </c>
      <c r="B37" s="454"/>
      <c r="C37" s="566" t="s">
        <v>621</v>
      </c>
      <c r="D37" s="566"/>
      <c r="E37" s="566"/>
      <c r="F37" s="566"/>
      <c r="G37" s="566"/>
      <c r="H37" s="44"/>
      <c r="I37" s="414"/>
      <c r="J37" s="415"/>
      <c r="K37" s="414"/>
      <c r="L37" s="415"/>
      <c r="M37" s="571"/>
      <c r="N37" s="572"/>
    </row>
    <row r="38" spans="1:14" ht="16.5" customHeight="1">
      <c r="A38" s="454"/>
      <c r="B38" s="454"/>
      <c r="C38" s="566"/>
      <c r="D38" s="566"/>
      <c r="E38" s="566"/>
      <c r="F38" s="566"/>
      <c r="G38" s="566"/>
      <c r="H38" s="44"/>
      <c r="I38" s="414"/>
      <c r="J38" s="415"/>
      <c r="K38" s="414"/>
      <c r="L38" s="415"/>
      <c r="M38" s="571"/>
      <c r="N38" s="572"/>
    </row>
    <row r="39" spans="1:14" ht="16.5" customHeight="1">
      <c r="A39" s="454"/>
      <c r="B39" s="454"/>
      <c r="C39" s="566"/>
      <c r="D39" s="566"/>
      <c r="E39" s="566"/>
      <c r="F39" s="566"/>
      <c r="G39" s="566"/>
      <c r="H39" s="44"/>
      <c r="I39" s="416"/>
      <c r="J39" s="417"/>
      <c r="K39" s="416"/>
      <c r="L39" s="417"/>
      <c r="M39" s="573"/>
      <c r="N39" s="574"/>
    </row>
    <row r="40" spans="1:14" ht="16.5" customHeight="1">
      <c r="A40" s="454"/>
      <c r="B40" s="454"/>
      <c r="C40" s="566"/>
      <c r="D40" s="566"/>
      <c r="E40" s="566"/>
      <c r="F40" s="566"/>
      <c r="G40" s="566"/>
      <c r="H40" s="47"/>
      <c r="I40" s="412" t="s">
        <v>731</v>
      </c>
      <c r="J40" s="413"/>
      <c r="K40" s="412">
        <f>COUNTIF(N62:N83,"△")</f>
        <v>0</v>
      </c>
      <c r="L40" s="413"/>
      <c r="M40" s="448"/>
      <c r="N40" s="449"/>
    </row>
    <row r="41" spans="1:14" ht="16.5" customHeight="1">
      <c r="A41" s="454"/>
      <c r="B41" s="454"/>
      <c r="C41" s="566"/>
      <c r="D41" s="566"/>
      <c r="E41" s="566"/>
      <c r="F41" s="566"/>
      <c r="G41" s="566"/>
      <c r="H41" s="47"/>
      <c r="I41" s="414"/>
      <c r="J41" s="415"/>
      <c r="K41" s="414"/>
      <c r="L41" s="415"/>
      <c r="M41" s="450"/>
      <c r="N41" s="451"/>
    </row>
    <row r="42" spans="1:14" ht="16.5" customHeight="1">
      <c r="A42" s="454"/>
      <c r="B42" s="454"/>
      <c r="C42" s="566"/>
      <c r="D42" s="566"/>
      <c r="E42" s="566"/>
      <c r="F42" s="566"/>
      <c r="G42" s="566"/>
      <c r="H42" s="47"/>
      <c r="I42" s="414"/>
      <c r="J42" s="415"/>
      <c r="K42" s="414"/>
      <c r="L42" s="415"/>
      <c r="M42" s="450"/>
      <c r="N42" s="451"/>
    </row>
    <row r="43" spans="1:14" ht="16.5" customHeight="1">
      <c r="A43" s="433" t="s">
        <v>60</v>
      </c>
      <c r="B43" s="434"/>
      <c r="C43" s="439" t="s">
        <v>622</v>
      </c>
      <c r="D43" s="440"/>
      <c r="E43" s="440"/>
      <c r="F43" s="440"/>
      <c r="G43" s="441"/>
      <c r="H43" s="47"/>
      <c r="I43" s="414"/>
      <c r="J43" s="415"/>
      <c r="K43" s="414"/>
      <c r="L43" s="415"/>
      <c r="M43" s="450"/>
      <c r="N43" s="451"/>
    </row>
    <row r="44" spans="1:14" ht="16.5" customHeight="1">
      <c r="A44" s="435"/>
      <c r="B44" s="436"/>
      <c r="C44" s="442"/>
      <c r="D44" s="443"/>
      <c r="E44" s="443"/>
      <c r="F44" s="443"/>
      <c r="G44" s="444"/>
      <c r="H44" s="47"/>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1</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7"/>
      <c r="B52" s="438"/>
      <c r="C52" s="445"/>
      <c r="D52" s="446"/>
      <c r="E52" s="446"/>
      <c r="F52" s="446"/>
      <c r="G52" s="447"/>
      <c r="I52" s="517"/>
      <c r="J52" s="518"/>
      <c r="K52" s="414"/>
      <c r="L52" s="415"/>
      <c r="M52" s="450"/>
      <c r="N52" s="451"/>
    </row>
    <row r="53" spans="1:40" ht="16.5" customHeight="1">
      <c r="A53" s="454" t="s">
        <v>59</v>
      </c>
      <c r="B53" s="454"/>
      <c r="C53" s="566" t="s">
        <v>623</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1425</v>
      </c>
      <c r="E62" s="476"/>
      <c r="F62" s="476"/>
      <c r="G62" s="476"/>
      <c r="H62" s="476"/>
      <c r="I62" s="476"/>
      <c r="J62" s="476"/>
      <c r="K62" s="476"/>
      <c r="L62" s="476"/>
      <c r="M62" s="477"/>
      <c r="N62" s="368" t="s">
        <v>724</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736</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1589</v>
      </c>
      <c r="E64" s="389"/>
      <c r="F64" s="389"/>
      <c r="G64" s="389"/>
      <c r="H64" s="389"/>
      <c r="I64" s="389"/>
      <c r="J64" s="389"/>
      <c r="K64" s="389"/>
      <c r="L64" s="389"/>
      <c r="M64" s="390"/>
      <c r="N64" s="368" t="s">
        <v>724</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t="s">
        <v>801</v>
      </c>
      <c r="E65" s="389"/>
      <c r="F65" s="389"/>
      <c r="G65" s="389"/>
      <c r="H65" s="389"/>
      <c r="I65" s="389"/>
      <c r="J65" s="389"/>
      <c r="K65" s="389"/>
      <c r="L65" s="389"/>
      <c r="M65" s="390"/>
      <c r="N65" s="375" t="s">
        <v>800</v>
      </c>
      <c r="O65" s="1" t="s">
        <v>738</v>
      </c>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768</v>
      </c>
      <c r="O66" s="1" t="s">
        <v>738</v>
      </c>
      <c r="P66" s="2"/>
    </row>
    <row r="67" spans="1:40" ht="20.25" customHeight="1">
      <c r="A67" s="463" t="s">
        <v>29</v>
      </c>
      <c r="B67" s="464"/>
      <c r="C67" s="366" t="s">
        <v>707</v>
      </c>
      <c r="D67" s="388" t="s">
        <v>996</v>
      </c>
      <c r="E67" s="389"/>
      <c r="F67" s="389"/>
      <c r="G67" s="389"/>
      <c r="H67" s="389"/>
      <c r="I67" s="389"/>
      <c r="J67" s="389"/>
      <c r="K67" s="389"/>
      <c r="L67" s="389"/>
      <c r="M67" s="390"/>
      <c r="N67" s="368" t="s">
        <v>724</v>
      </c>
      <c r="O67" s="1" t="s">
        <v>738</v>
      </c>
      <c r="P67" s="2"/>
    </row>
    <row r="68" spans="1:40" ht="20.25" customHeight="1">
      <c r="A68" s="463" t="s">
        <v>30</v>
      </c>
      <c r="B68" s="464"/>
      <c r="C68" s="366" t="s">
        <v>708</v>
      </c>
      <c r="D68" s="388" t="s">
        <v>1275</v>
      </c>
      <c r="E68" s="389"/>
      <c r="F68" s="389"/>
      <c r="G68" s="389"/>
      <c r="H68" s="389"/>
      <c r="I68" s="389"/>
      <c r="J68" s="389"/>
      <c r="K68" s="389"/>
      <c r="L68" s="389"/>
      <c r="M68" s="390"/>
      <c r="N68" s="368" t="s">
        <v>724</v>
      </c>
      <c r="O68" s="1" t="s">
        <v>738</v>
      </c>
      <c r="P68" s="2"/>
    </row>
    <row r="69" spans="1:40" ht="20.25" customHeight="1">
      <c r="A69" s="463" t="s">
        <v>31</v>
      </c>
      <c r="B69" s="464"/>
      <c r="C69" s="366" t="s">
        <v>710</v>
      </c>
      <c r="D69" s="388"/>
      <c r="E69" s="389"/>
      <c r="F69" s="389"/>
      <c r="G69" s="389"/>
      <c r="H69" s="389"/>
      <c r="I69" s="389"/>
      <c r="J69" s="389"/>
      <c r="K69" s="389"/>
      <c r="L69" s="389"/>
      <c r="M69" s="390"/>
      <c r="N69" s="368" t="s">
        <v>768</v>
      </c>
      <c r="O69" s="2"/>
      <c r="P69" s="2"/>
    </row>
    <row r="70" spans="1:40" ht="20.25" customHeight="1">
      <c r="A70" s="463" t="s">
        <v>32</v>
      </c>
      <c r="B70" s="464"/>
      <c r="C70" s="366" t="s">
        <v>711</v>
      </c>
      <c r="D70" s="388" t="s">
        <v>1471</v>
      </c>
      <c r="E70" s="389"/>
      <c r="F70" s="389"/>
      <c r="G70" s="389"/>
      <c r="H70" s="389"/>
      <c r="I70" s="389"/>
      <c r="J70" s="389"/>
      <c r="K70" s="389"/>
      <c r="L70" s="389"/>
      <c r="M70" s="390"/>
      <c r="N70" s="368" t="s">
        <v>724</v>
      </c>
      <c r="O70" s="2"/>
      <c r="P70" s="2"/>
    </row>
    <row r="71" spans="1:40" ht="20.25" customHeight="1">
      <c r="A71" s="463" t="s">
        <v>33</v>
      </c>
      <c r="B71" s="464"/>
      <c r="C71" s="366" t="s">
        <v>712</v>
      </c>
      <c r="D71" s="388"/>
      <c r="E71" s="389"/>
      <c r="F71" s="389"/>
      <c r="G71" s="389"/>
      <c r="H71" s="389"/>
      <c r="I71" s="389"/>
      <c r="J71" s="389"/>
      <c r="K71" s="389"/>
      <c r="L71" s="389"/>
      <c r="M71" s="390"/>
      <c r="N71" s="368" t="s">
        <v>724</v>
      </c>
      <c r="O71" s="2"/>
      <c r="P71" s="2"/>
    </row>
    <row r="72" spans="1:40" ht="20.25" customHeight="1">
      <c r="A72" s="463" t="s">
        <v>34</v>
      </c>
      <c r="B72" s="464"/>
      <c r="C72" s="366" t="s">
        <v>713</v>
      </c>
      <c r="D72" s="388" t="s">
        <v>1012</v>
      </c>
      <c r="E72" s="389"/>
      <c r="F72" s="389"/>
      <c r="G72" s="389"/>
      <c r="H72" s="389"/>
      <c r="I72" s="389"/>
      <c r="J72" s="389"/>
      <c r="K72" s="389"/>
      <c r="L72" s="389"/>
      <c r="M72" s="390"/>
      <c r="N72" s="368" t="s">
        <v>724</v>
      </c>
      <c r="O72" s="2"/>
      <c r="P72" s="2"/>
    </row>
    <row r="73" spans="1:40" ht="20.25" customHeight="1">
      <c r="A73" s="463" t="s">
        <v>35</v>
      </c>
      <c r="B73" s="464"/>
      <c r="C73" s="366" t="s">
        <v>714</v>
      </c>
      <c r="D73" s="388"/>
      <c r="E73" s="389"/>
      <c r="F73" s="389"/>
      <c r="G73" s="389"/>
      <c r="H73" s="389"/>
      <c r="I73" s="389"/>
      <c r="J73" s="389"/>
      <c r="K73" s="389"/>
      <c r="L73" s="389"/>
      <c r="M73" s="390"/>
      <c r="N73" s="368" t="s">
        <v>724</v>
      </c>
      <c r="O73" s="2"/>
      <c r="P73" s="2"/>
    </row>
    <row r="74" spans="1:40" ht="20.25" customHeight="1">
      <c r="A74" s="463" t="s">
        <v>36</v>
      </c>
      <c r="B74" s="464"/>
      <c r="C74" s="366" t="s">
        <v>715</v>
      </c>
      <c r="D74" s="388" t="s">
        <v>918</v>
      </c>
      <c r="E74" s="389"/>
      <c r="F74" s="389"/>
      <c r="G74" s="389"/>
      <c r="H74" s="389"/>
      <c r="I74" s="389"/>
      <c r="J74" s="389"/>
      <c r="K74" s="389"/>
      <c r="L74" s="389"/>
      <c r="M74" s="390"/>
      <c r="N74" s="368" t="s">
        <v>724</v>
      </c>
      <c r="O74" s="2"/>
      <c r="P74" s="2"/>
    </row>
    <row r="75" spans="1:40" ht="20.25" customHeight="1">
      <c r="A75" s="463" t="s">
        <v>37</v>
      </c>
      <c r="B75" s="464"/>
      <c r="C75" s="366" t="s">
        <v>716</v>
      </c>
      <c r="D75" s="388" t="s">
        <v>1043</v>
      </c>
      <c r="E75" s="389"/>
      <c r="F75" s="389"/>
      <c r="G75" s="389"/>
      <c r="H75" s="389"/>
      <c r="I75" s="389"/>
      <c r="J75" s="389"/>
      <c r="K75" s="389"/>
      <c r="L75" s="389"/>
      <c r="M75" s="390"/>
      <c r="N75" s="368" t="s">
        <v>724</v>
      </c>
      <c r="O75" s="2"/>
      <c r="P75" s="2"/>
    </row>
    <row r="76" spans="1:40" ht="20.25" customHeight="1">
      <c r="A76" s="463" t="s">
        <v>38</v>
      </c>
      <c r="B76" s="464"/>
      <c r="C76" s="366" t="s">
        <v>717</v>
      </c>
      <c r="D76" s="388"/>
      <c r="E76" s="389"/>
      <c r="F76" s="389"/>
      <c r="G76" s="389"/>
      <c r="H76" s="389"/>
      <c r="I76" s="389"/>
      <c r="J76" s="389"/>
      <c r="K76" s="389"/>
      <c r="L76" s="389"/>
      <c r="M76" s="390"/>
      <c r="N76" s="368" t="s">
        <v>724</v>
      </c>
      <c r="O76" s="2"/>
      <c r="P76" s="2"/>
    </row>
    <row r="77" spans="1:40" ht="20.25" customHeight="1">
      <c r="A77" s="463" t="s">
        <v>39</v>
      </c>
      <c r="B77" s="464"/>
      <c r="C77" s="366" t="s">
        <v>718</v>
      </c>
      <c r="D77" s="628" t="s">
        <v>829</v>
      </c>
      <c r="E77" s="629"/>
      <c r="F77" s="629"/>
      <c r="G77" s="629"/>
      <c r="H77" s="629"/>
      <c r="I77" s="629"/>
      <c r="J77" s="629"/>
      <c r="K77" s="629"/>
      <c r="L77" s="629"/>
      <c r="M77" s="630"/>
      <c r="N77" s="368" t="s">
        <v>724</v>
      </c>
    </row>
    <row r="78" spans="1:40" ht="20.25" customHeight="1">
      <c r="A78" s="463" t="s">
        <v>40</v>
      </c>
      <c r="B78" s="464"/>
      <c r="C78" s="366" t="s">
        <v>719</v>
      </c>
      <c r="D78" s="388" t="s">
        <v>880</v>
      </c>
      <c r="E78" s="389"/>
      <c r="F78" s="389"/>
      <c r="G78" s="389"/>
      <c r="H78" s="389"/>
      <c r="I78" s="389"/>
      <c r="J78" s="389"/>
      <c r="K78" s="389"/>
      <c r="L78" s="389"/>
      <c r="M78" s="390"/>
      <c r="N78" s="368" t="s">
        <v>724</v>
      </c>
    </row>
    <row r="79" spans="1:40" ht="20.25" customHeight="1">
      <c r="A79" s="463" t="s">
        <v>41</v>
      </c>
      <c r="B79" s="464"/>
      <c r="C79" s="366" t="s">
        <v>720</v>
      </c>
      <c r="D79" s="388" t="s">
        <v>1354</v>
      </c>
      <c r="E79" s="389"/>
      <c r="F79" s="389"/>
      <c r="G79" s="389"/>
      <c r="H79" s="389"/>
      <c r="I79" s="389"/>
      <c r="J79" s="389"/>
      <c r="K79" s="389"/>
      <c r="L79" s="389"/>
      <c r="M79" s="390"/>
      <c r="N79" s="368" t="s">
        <v>724</v>
      </c>
    </row>
    <row r="80" spans="1:40" ht="20.25" customHeight="1">
      <c r="A80" s="463" t="s">
        <v>42</v>
      </c>
      <c r="B80" s="464"/>
      <c r="C80" s="366" t="s">
        <v>721</v>
      </c>
      <c r="D80" s="388" t="s">
        <v>1176</v>
      </c>
      <c r="E80" s="389"/>
      <c r="F80" s="389"/>
      <c r="G80" s="389"/>
      <c r="H80" s="389"/>
      <c r="I80" s="389"/>
      <c r="J80" s="389"/>
      <c r="K80" s="389"/>
      <c r="L80" s="389"/>
      <c r="M80" s="390"/>
      <c r="N80" s="375" t="s">
        <v>726</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8"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6:B76"/>
    <mergeCell ref="A77:B77"/>
    <mergeCell ref="A78:B78"/>
    <mergeCell ref="D76:M76"/>
    <mergeCell ref="D77:M77"/>
    <mergeCell ref="D78:M78"/>
    <mergeCell ref="A82:B82"/>
    <mergeCell ref="A79:B79"/>
    <mergeCell ref="A80:B80"/>
    <mergeCell ref="A81:B81"/>
    <mergeCell ref="D79:M79"/>
    <mergeCell ref="D80:M80"/>
    <mergeCell ref="D81:M81"/>
    <mergeCell ref="D82:M82"/>
    <mergeCell ref="A74:B74"/>
    <mergeCell ref="A75:B75"/>
    <mergeCell ref="A73:B73"/>
    <mergeCell ref="D73:M73"/>
    <mergeCell ref="D74:M74"/>
    <mergeCell ref="D75:M75"/>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1:B61"/>
    <mergeCell ref="A62:B62"/>
    <mergeCell ref="A63:B63"/>
    <mergeCell ref="C61:G61"/>
    <mergeCell ref="D62:M62"/>
    <mergeCell ref="D63:M63"/>
    <mergeCell ref="A34:B36"/>
    <mergeCell ref="C34:G36"/>
    <mergeCell ref="A26:B26"/>
    <mergeCell ref="A27:B27"/>
    <mergeCell ref="A53:B57"/>
    <mergeCell ref="C53:G57"/>
    <mergeCell ref="C43:G52"/>
    <mergeCell ref="A43:B52"/>
    <mergeCell ref="C37:G42"/>
    <mergeCell ref="A37:B42"/>
    <mergeCell ref="A33:B33"/>
    <mergeCell ref="C33:G33"/>
    <mergeCell ref="A30:B30"/>
    <mergeCell ref="A31:B31"/>
    <mergeCell ref="A32:B32"/>
    <mergeCell ref="A6:G6"/>
    <mergeCell ref="C8:G8"/>
    <mergeCell ref="C9:F9"/>
    <mergeCell ref="C10:F10"/>
    <mergeCell ref="A8:B10"/>
    <mergeCell ref="A12:G12"/>
    <mergeCell ref="A13:E13"/>
    <mergeCell ref="A14:E14"/>
    <mergeCell ref="A28:B28"/>
    <mergeCell ref="A29:B29"/>
    <mergeCell ref="I13:J13"/>
    <mergeCell ref="K13:L13"/>
    <mergeCell ref="M13:N13"/>
    <mergeCell ref="I14:J20"/>
    <mergeCell ref="K14:L20"/>
    <mergeCell ref="M14:N20"/>
    <mergeCell ref="M21:N39"/>
    <mergeCell ref="I40:J47"/>
    <mergeCell ref="K40:L47"/>
    <mergeCell ref="M40:N47"/>
    <mergeCell ref="I48:J57"/>
    <mergeCell ref="K48:L57"/>
    <mergeCell ref="M48:N57"/>
    <mergeCell ref="I21:J39"/>
    <mergeCell ref="K21:L39"/>
  </mergeCells>
  <phoneticPr fontId="5"/>
  <dataValidations count="1">
    <dataValidation type="list" allowBlank="1" showInputMessage="1" showErrorMessage="1" sqref="N43 N51" xr:uid="{2F4A6CE7-36F6-48B0-B951-F9F38634627D}">
      <formula1>$P$14:$P$18</formula1>
    </dataValidation>
  </dataValidations>
  <printOptions horizontalCentered="1"/>
  <pageMargins left="0.39370078740157483" right="0.39370078740157483" top="0.39370078740157483" bottom="0" header="0.31496062992125984" footer="0.31496062992125984"/>
  <pageSetup paperSize="8" scale="95" orientation="landscape" r:id="rId1"/>
  <colBreaks count="1" manualBreakCount="1">
    <brk id="17" min="3" max="53"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AN955"/>
  <sheetViews>
    <sheetView topLeftCell="A7" zoomScale="64" zoomScaleNormal="64" workbookViewId="0">
      <selection activeCell="K14" sqref="K14:L29"/>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6</v>
      </c>
      <c r="D2" s="6">
        <v>6</v>
      </c>
      <c r="E2" s="6">
        <v>6</v>
      </c>
      <c r="F2" s="6">
        <v>6</v>
      </c>
      <c r="G2" s="6">
        <v>6</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12</v>
      </c>
      <c r="B8" s="428"/>
      <c r="C8" s="422" t="s">
        <v>77</v>
      </c>
      <c r="D8" s="422"/>
      <c r="E8" s="422"/>
      <c r="F8" s="422"/>
      <c r="G8" s="423"/>
      <c r="H8" s="2"/>
    </row>
    <row r="9" spans="1:19" ht="27.75" customHeight="1">
      <c r="A9" s="429"/>
      <c r="B9" s="430"/>
      <c r="C9" s="424" t="s">
        <v>607</v>
      </c>
      <c r="D9" s="424"/>
      <c r="E9" s="424"/>
      <c r="F9" s="425"/>
      <c r="G9" s="68" t="s">
        <v>45</v>
      </c>
      <c r="I9" s="9"/>
      <c r="J9" s="9"/>
      <c r="K9" s="9"/>
      <c r="L9" s="9"/>
      <c r="M9" s="9"/>
      <c r="N9" s="9"/>
    </row>
    <row r="10" spans="1:19" ht="27.75" customHeight="1" thickBot="1">
      <c r="A10" s="431"/>
      <c r="B10" s="432"/>
      <c r="C10" s="426" t="s">
        <v>608</v>
      </c>
      <c r="D10" s="426"/>
      <c r="E10" s="426"/>
      <c r="F10" s="426"/>
      <c r="G10" s="10" t="s">
        <v>96</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609</v>
      </c>
      <c r="B14" s="398"/>
      <c r="C14" s="398"/>
      <c r="D14" s="398"/>
      <c r="E14" s="398"/>
      <c r="F14" s="90" t="s">
        <v>610</v>
      </c>
      <c r="G14" s="91">
        <v>1</v>
      </c>
      <c r="I14" s="478" t="s">
        <v>726</v>
      </c>
      <c r="J14" s="501"/>
      <c r="K14" s="482">
        <f>COUNTIF(N62:N83,"◎")</f>
        <v>16</v>
      </c>
      <c r="L14" s="501"/>
      <c r="M14" s="631" t="s">
        <v>1634</v>
      </c>
      <c r="N14" s="611"/>
      <c r="P14" s="3"/>
      <c r="Q14" s="2"/>
      <c r="R14" s="2"/>
      <c r="S14" s="2"/>
    </row>
    <row r="15" spans="1:19" ht="16.5" customHeight="1">
      <c r="A15" s="20"/>
      <c r="B15" s="21"/>
      <c r="C15" s="22"/>
      <c r="D15" s="23"/>
      <c r="E15" s="23"/>
      <c r="F15" s="23"/>
      <c r="G15" s="24"/>
      <c r="I15" s="502"/>
      <c r="J15" s="502"/>
      <c r="K15" s="502"/>
      <c r="L15" s="502"/>
      <c r="M15" s="612"/>
      <c r="N15" s="612"/>
      <c r="P15" s="83" t="s">
        <v>47</v>
      </c>
      <c r="Q15" s="25"/>
      <c r="R15" s="2"/>
      <c r="S15" s="2"/>
    </row>
    <row r="16" spans="1:19" ht="16.5" customHeight="1">
      <c r="A16" s="26"/>
      <c r="B16" s="27"/>
      <c r="C16" s="28"/>
      <c r="D16" s="2"/>
      <c r="E16" s="2"/>
      <c r="F16" s="2"/>
      <c r="G16" s="29"/>
      <c r="I16" s="502"/>
      <c r="J16" s="502"/>
      <c r="K16" s="502"/>
      <c r="L16" s="502"/>
      <c r="M16" s="612"/>
      <c r="N16" s="612"/>
      <c r="P16" s="83" t="s">
        <v>48</v>
      </c>
    </row>
    <row r="17" spans="1:18" ht="16.5" customHeight="1">
      <c r="A17" s="30"/>
      <c r="B17" s="31"/>
      <c r="C17" s="28"/>
      <c r="D17" s="2"/>
      <c r="E17" s="2"/>
      <c r="F17" s="2"/>
      <c r="G17" s="29"/>
      <c r="I17" s="502"/>
      <c r="J17" s="502"/>
      <c r="K17" s="502"/>
      <c r="L17" s="502"/>
      <c r="M17" s="612"/>
      <c r="N17" s="612"/>
      <c r="P17" s="83" t="s">
        <v>49</v>
      </c>
    </row>
    <row r="18" spans="1:18" ht="16.5" customHeight="1">
      <c r="A18" s="30"/>
      <c r="B18" s="31"/>
      <c r="C18" s="28"/>
      <c r="D18" s="2"/>
      <c r="E18" s="2"/>
      <c r="F18" s="2"/>
      <c r="G18" s="29"/>
      <c r="I18" s="502"/>
      <c r="J18" s="502"/>
      <c r="K18" s="502"/>
      <c r="L18" s="502"/>
      <c r="M18" s="612"/>
      <c r="N18" s="612"/>
      <c r="P18" s="83" t="s">
        <v>50</v>
      </c>
      <c r="R18" s="65"/>
    </row>
    <row r="19" spans="1:18" ht="16.5" customHeight="1">
      <c r="A19" s="26"/>
      <c r="B19" s="27"/>
      <c r="C19" s="28"/>
      <c r="D19" s="2"/>
      <c r="E19" s="2"/>
      <c r="F19" s="2"/>
      <c r="G19" s="29"/>
      <c r="I19" s="502"/>
      <c r="J19" s="502"/>
      <c r="K19" s="502"/>
      <c r="L19" s="502"/>
      <c r="M19" s="612"/>
      <c r="N19" s="612"/>
      <c r="P19" s="69"/>
    </row>
    <row r="20" spans="1:18" ht="16.5" customHeight="1">
      <c r="A20" s="26"/>
      <c r="B20" s="27"/>
      <c r="C20" s="28"/>
      <c r="D20" s="2"/>
      <c r="E20" s="2"/>
      <c r="F20" s="2"/>
      <c r="G20" s="29"/>
      <c r="I20" s="502"/>
      <c r="J20" s="502"/>
      <c r="K20" s="502"/>
      <c r="L20" s="502"/>
      <c r="M20" s="612"/>
      <c r="N20" s="612"/>
      <c r="P20" s="3"/>
    </row>
    <row r="21" spans="1:18" ht="16.5" customHeight="1">
      <c r="A21" s="30"/>
      <c r="B21" s="31"/>
      <c r="C21" s="28"/>
      <c r="D21" s="2"/>
      <c r="E21" s="2"/>
      <c r="F21" s="2"/>
      <c r="G21" s="29"/>
      <c r="I21" s="502"/>
      <c r="J21" s="502"/>
      <c r="K21" s="502"/>
      <c r="L21" s="502"/>
      <c r="M21" s="612"/>
      <c r="N21" s="612"/>
      <c r="P21" s="84" t="s">
        <v>51</v>
      </c>
    </row>
    <row r="22" spans="1:18" ht="16.5" customHeight="1">
      <c r="A22" s="30"/>
      <c r="B22" s="31"/>
      <c r="C22" s="28"/>
      <c r="D22" s="2"/>
      <c r="E22" s="2"/>
      <c r="F22" s="2"/>
      <c r="G22" s="29"/>
      <c r="I22" s="502"/>
      <c r="J22" s="502"/>
      <c r="K22" s="502"/>
      <c r="L22" s="502"/>
      <c r="M22" s="612"/>
      <c r="N22" s="612"/>
      <c r="P22" s="84" t="s">
        <v>52</v>
      </c>
    </row>
    <row r="23" spans="1:18" ht="16.5" customHeight="1">
      <c r="A23" s="30"/>
      <c r="B23" s="31"/>
      <c r="C23" s="28"/>
      <c r="D23" s="2"/>
      <c r="E23" s="2"/>
      <c r="F23" s="2"/>
      <c r="G23" s="29"/>
      <c r="I23" s="502"/>
      <c r="J23" s="502"/>
      <c r="K23" s="502"/>
      <c r="L23" s="502"/>
      <c r="M23" s="612"/>
      <c r="N23" s="612"/>
      <c r="P23" s="84" t="s">
        <v>53</v>
      </c>
    </row>
    <row r="24" spans="1:18" ht="16.5" customHeight="1">
      <c r="A24" s="30"/>
      <c r="B24" s="31"/>
      <c r="C24" s="7"/>
      <c r="D24" s="7"/>
      <c r="E24" s="7"/>
      <c r="F24" s="7"/>
      <c r="G24" s="32"/>
      <c r="I24" s="502"/>
      <c r="J24" s="502"/>
      <c r="K24" s="502"/>
      <c r="L24" s="502"/>
      <c r="M24" s="612"/>
      <c r="N24" s="612"/>
      <c r="P24" s="84" t="s">
        <v>54</v>
      </c>
    </row>
    <row r="25" spans="1:18" ht="16.5" customHeight="1">
      <c r="A25" s="33"/>
      <c r="B25" s="34"/>
      <c r="C25" s="35" t="s">
        <v>11</v>
      </c>
      <c r="D25" s="35" t="s">
        <v>12</v>
      </c>
      <c r="E25" s="35" t="s">
        <v>13</v>
      </c>
      <c r="F25" s="35" t="s">
        <v>14</v>
      </c>
      <c r="G25" s="36" t="s">
        <v>15</v>
      </c>
      <c r="I25" s="502"/>
      <c r="J25" s="502"/>
      <c r="K25" s="502"/>
      <c r="L25" s="502"/>
      <c r="M25" s="612"/>
      <c r="N25" s="612"/>
    </row>
    <row r="26" spans="1:18" ht="16.5" customHeight="1">
      <c r="A26" s="410" t="s">
        <v>16</v>
      </c>
      <c r="B26" s="411"/>
      <c r="C26" s="318">
        <v>2</v>
      </c>
      <c r="D26" s="319">
        <v>3</v>
      </c>
      <c r="E26" s="320">
        <v>4</v>
      </c>
      <c r="F26" s="320">
        <v>5</v>
      </c>
      <c r="G26" s="321">
        <v>6</v>
      </c>
      <c r="I26" s="502"/>
      <c r="J26" s="502"/>
      <c r="K26" s="502"/>
      <c r="L26" s="502"/>
      <c r="M26" s="612"/>
      <c r="N26" s="612"/>
    </row>
    <row r="27" spans="1:18" ht="16.5" customHeight="1">
      <c r="A27" s="399" t="s">
        <v>17</v>
      </c>
      <c r="B27" s="400"/>
      <c r="C27" s="322">
        <v>2</v>
      </c>
      <c r="D27" s="322">
        <v>3</v>
      </c>
      <c r="E27" s="322">
        <v>3</v>
      </c>
      <c r="F27" s="322" t="s">
        <v>83</v>
      </c>
      <c r="G27" s="322" t="s">
        <v>83</v>
      </c>
      <c r="I27" s="502"/>
      <c r="J27" s="502"/>
      <c r="K27" s="502"/>
      <c r="L27" s="502"/>
      <c r="M27" s="612"/>
      <c r="N27" s="612"/>
    </row>
    <row r="28" spans="1:18" ht="16.5" customHeight="1">
      <c r="A28" s="401" t="s">
        <v>18</v>
      </c>
      <c r="B28" s="402"/>
      <c r="C28" s="55">
        <v>1320</v>
      </c>
      <c r="D28" s="55">
        <v>1320</v>
      </c>
      <c r="E28" s="55">
        <v>1320</v>
      </c>
      <c r="F28" s="55" t="s">
        <v>83</v>
      </c>
      <c r="G28" s="55" t="s">
        <v>83</v>
      </c>
      <c r="I28" s="502"/>
      <c r="J28" s="502"/>
      <c r="K28" s="502"/>
      <c r="L28" s="502"/>
      <c r="M28" s="612"/>
      <c r="N28" s="612"/>
    </row>
    <row r="29" spans="1:18" ht="16.5" customHeight="1">
      <c r="A29" s="401" t="s">
        <v>19</v>
      </c>
      <c r="B29" s="402"/>
      <c r="C29" s="55">
        <v>450</v>
      </c>
      <c r="D29" s="55">
        <v>675</v>
      </c>
      <c r="E29" s="55">
        <v>0</v>
      </c>
      <c r="F29" s="55" t="s">
        <v>83</v>
      </c>
      <c r="G29" s="55" t="s">
        <v>83</v>
      </c>
      <c r="I29" s="503"/>
      <c r="J29" s="503"/>
      <c r="K29" s="503"/>
      <c r="L29" s="503"/>
      <c r="M29" s="613"/>
      <c r="N29" s="613"/>
    </row>
    <row r="30" spans="1:18" ht="16.5" customHeight="1">
      <c r="A30" s="403" t="s">
        <v>20</v>
      </c>
      <c r="B30" s="404"/>
      <c r="C30" s="42">
        <v>100</v>
      </c>
      <c r="D30" s="42">
        <v>100</v>
      </c>
      <c r="E30" s="42">
        <v>75</v>
      </c>
      <c r="F30" s="42" t="s">
        <v>83</v>
      </c>
      <c r="G30" s="43" t="s">
        <v>83</v>
      </c>
      <c r="I30" s="412" t="s">
        <v>724</v>
      </c>
      <c r="J30" s="465"/>
      <c r="K30" s="412">
        <f>COUNTIF(N62:N83,"○")</f>
        <v>5</v>
      </c>
      <c r="L30" s="465"/>
      <c r="M30" s="632" t="s">
        <v>1045</v>
      </c>
      <c r="N30" s="633"/>
    </row>
    <row r="31" spans="1:18" ht="16.5" customHeight="1">
      <c r="A31" s="403" t="s">
        <v>21</v>
      </c>
      <c r="B31" s="404"/>
      <c r="C31" s="42">
        <v>100</v>
      </c>
      <c r="D31" s="42">
        <v>200</v>
      </c>
      <c r="E31" s="42">
        <v>200</v>
      </c>
      <c r="F31" s="42" t="s">
        <v>83</v>
      </c>
      <c r="G31" s="42" t="s">
        <v>83</v>
      </c>
      <c r="H31" s="44"/>
      <c r="I31" s="466"/>
      <c r="J31" s="467"/>
      <c r="K31" s="466"/>
      <c r="L31" s="467"/>
      <c r="M31" s="616"/>
      <c r="N31" s="615"/>
    </row>
    <row r="32" spans="1:18" ht="16.5" customHeight="1">
      <c r="A32" s="405" t="s">
        <v>22</v>
      </c>
      <c r="B32" s="406"/>
      <c r="C32" s="45" t="s">
        <v>86</v>
      </c>
      <c r="D32" s="46" t="s">
        <v>86</v>
      </c>
      <c r="E32" s="46" t="s">
        <v>86</v>
      </c>
      <c r="F32" s="46" t="s">
        <v>87</v>
      </c>
      <c r="G32" s="46" t="s">
        <v>87</v>
      </c>
      <c r="H32" s="44"/>
      <c r="I32" s="466"/>
      <c r="J32" s="467"/>
      <c r="K32" s="466"/>
      <c r="L32" s="467"/>
      <c r="M32" s="616"/>
      <c r="N32" s="615"/>
    </row>
    <row r="33" spans="1:14" ht="16.5" customHeight="1">
      <c r="A33" s="405" t="s">
        <v>55</v>
      </c>
      <c r="B33" s="406"/>
      <c r="C33" s="532" t="s">
        <v>611</v>
      </c>
      <c r="D33" s="533"/>
      <c r="E33" s="533"/>
      <c r="F33" s="533"/>
      <c r="G33" s="534"/>
      <c r="H33" s="44"/>
      <c r="I33" s="466"/>
      <c r="J33" s="467"/>
      <c r="K33" s="466"/>
      <c r="L33" s="467"/>
      <c r="M33" s="616"/>
      <c r="N33" s="615"/>
    </row>
    <row r="34" spans="1:14" ht="16.5" customHeight="1">
      <c r="A34" s="454" t="s">
        <v>56</v>
      </c>
      <c r="B34" s="454"/>
      <c r="C34" s="634" t="s">
        <v>612</v>
      </c>
      <c r="D34" s="634"/>
      <c r="E34" s="634"/>
      <c r="F34" s="634"/>
      <c r="G34" s="634"/>
      <c r="H34" s="44"/>
      <c r="I34" s="466"/>
      <c r="J34" s="467"/>
      <c r="K34" s="466"/>
      <c r="L34" s="467"/>
      <c r="M34" s="616"/>
      <c r="N34" s="615"/>
    </row>
    <row r="35" spans="1:14" ht="16.5" customHeight="1">
      <c r="A35" s="454"/>
      <c r="B35" s="454"/>
      <c r="C35" s="634"/>
      <c r="D35" s="634"/>
      <c r="E35" s="634"/>
      <c r="F35" s="634"/>
      <c r="G35" s="634"/>
      <c r="H35" s="44"/>
      <c r="I35" s="466"/>
      <c r="J35" s="467"/>
      <c r="K35" s="466"/>
      <c r="L35" s="467"/>
      <c r="M35" s="616"/>
      <c r="N35" s="615"/>
    </row>
    <row r="36" spans="1:14" ht="16.5" customHeight="1">
      <c r="A36" s="454"/>
      <c r="B36" s="454"/>
      <c r="C36" s="634"/>
      <c r="D36" s="634"/>
      <c r="E36" s="634"/>
      <c r="F36" s="634"/>
      <c r="G36" s="634"/>
      <c r="H36" s="44"/>
      <c r="I36" s="466"/>
      <c r="J36" s="467"/>
      <c r="K36" s="466"/>
      <c r="L36" s="467"/>
      <c r="M36" s="616"/>
      <c r="N36" s="615"/>
    </row>
    <row r="37" spans="1:14" ht="16.5" customHeight="1">
      <c r="A37" s="433" t="s">
        <v>57</v>
      </c>
      <c r="B37" s="434"/>
      <c r="C37" s="439" t="s">
        <v>613</v>
      </c>
      <c r="D37" s="440"/>
      <c r="E37" s="440"/>
      <c r="F37" s="440"/>
      <c r="G37" s="441"/>
      <c r="H37" s="44"/>
      <c r="I37" s="466"/>
      <c r="J37" s="467"/>
      <c r="K37" s="466"/>
      <c r="L37" s="467"/>
      <c r="M37" s="616"/>
      <c r="N37" s="615"/>
    </row>
    <row r="38" spans="1:14" ht="16.5" customHeight="1">
      <c r="A38" s="435"/>
      <c r="B38" s="436"/>
      <c r="C38" s="442"/>
      <c r="D38" s="443"/>
      <c r="E38" s="443"/>
      <c r="F38" s="443"/>
      <c r="G38" s="444"/>
      <c r="H38" s="44"/>
      <c r="I38" s="466"/>
      <c r="J38" s="467"/>
      <c r="K38" s="466"/>
      <c r="L38" s="467"/>
      <c r="M38" s="616"/>
      <c r="N38" s="615"/>
    </row>
    <row r="39" spans="1:14" ht="16.5" customHeight="1">
      <c r="A39" s="435"/>
      <c r="B39" s="436"/>
      <c r="C39" s="442"/>
      <c r="D39" s="443"/>
      <c r="E39" s="443"/>
      <c r="F39" s="443"/>
      <c r="G39" s="444"/>
      <c r="H39" s="44"/>
      <c r="I39" s="508"/>
      <c r="J39" s="487"/>
      <c r="K39" s="508"/>
      <c r="L39" s="487"/>
      <c r="M39" s="617"/>
      <c r="N39" s="618"/>
    </row>
    <row r="40" spans="1:14" ht="16.5" customHeight="1">
      <c r="A40" s="435"/>
      <c r="B40" s="436"/>
      <c r="C40" s="442"/>
      <c r="D40" s="443"/>
      <c r="E40" s="443"/>
      <c r="F40" s="443"/>
      <c r="G40" s="444"/>
      <c r="H40" s="47"/>
      <c r="I40" s="412" t="s">
        <v>731</v>
      </c>
      <c r="J40" s="413"/>
      <c r="K40" s="412">
        <f>COUNTIF(N62:N83,"△")</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7"/>
      <c r="B42" s="438"/>
      <c r="C42" s="445"/>
      <c r="D42" s="446"/>
      <c r="E42" s="446"/>
      <c r="F42" s="446"/>
      <c r="G42" s="447"/>
      <c r="H42" s="47"/>
      <c r="I42" s="414"/>
      <c r="J42" s="415"/>
      <c r="K42" s="414"/>
      <c r="L42" s="415"/>
      <c r="M42" s="450"/>
      <c r="N42" s="451"/>
    </row>
    <row r="43" spans="1:14" ht="16.5" customHeight="1">
      <c r="A43" s="433" t="s">
        <v>60</v>
      </c>
      <c r="B43" s="434"/>
      <c r="C43" s="439" t="s">
        <v>614</v>
      </c>
      <c r="D43" s="440"/>
      <c r="E43" s="440"/>
      <c r="F43" s="440"/>
      <c r="G43" s="441"/>
      <c r="H43" s="47"/>
      <c r="I43" s="414"/>
      <c r="J43" s="415"/>
      <c r="K43" s="414"/>
      <c r="L43" s="415"/>
      <c r="M43" s="450"/>
      <c r="N43" s="451"/>
    </row>
    <row r="44" spans="1:14" ht="16.5" customHeight="1">
      <c r="A44" s="435"/>
      <c r="B44" s="436"/>
      <c r="C44" s="442"/>
      <c r="D44" s="443"/>
      <c r="E44" s="443"/>
      <c r="F44" s="443"/>
      <c r="G44" s="444"/>
      <c r="H44" s="47"/>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7"/>
      <c r="B50" s="438"/>
      <c r="C50" s="445"/>
      <c r="D50" s="446"/>
      <c r="E50" s="446"/>
      <c r="F50" s="446"/>
      <c r="G50" s="447"/>
      <c r="I50" s="517"/>
      <c r="J50" s="518"/>
      <c r="K50" s="414"/>
      <c r="L50" s="415"/>
      <c r="M50" s="450"/>
      <c r="N50" s="451"/>
    </row>
    <row r="51" spans="1:40" ht="16.5" customHeight="1">
      <c r="A51" s="433" t="s">
        <v>61</v>
      </c>
      <c r="B51" s="434"/>
      <c r="C51" s="439" t="s">
        <v>615</v>
      </c>
      <c r="D51" s="440"/>
      <c r="E51" s="440"/>
      <c r="F51" s="440"/>
      <c r="G51" s="441"/>
      <c r="I51" s="517"/>
      <c r="J51" s="518"/>
      <c r="K51" s="414"/>
      <c r="L51" s="415"/>
      <c r="M51" s="450"/>
      <c r="N51" s="451"/>
    </row>
    <row r="52" spans="1:40" ht="16.5" customHeight="1">
      <c r="A52" s="435"/>
      <c r="B52" s="436"/>
      <c r="C52" s="442"/>
      <c r="D52" s="443"/>
      <c r="E52" s="443"/>
      <c r="F52" s="443"/>
      <c r="G52" s="444"/>
      <c r="I52" s="517"/>
      <c r="J52" s="518"/>
      <c r="K52" s="414"/>
      <c r="L52" s="415"/>
      <c r="M52" s="450"/>
      <c r="N52" s="451"/>
    </row>
    <row r="53" spans="1:40" ht="16.5" customHeight="1">
      <c r="A53" s="435"/>
      <c r="B53" s="436"/>
      <c r="C53" s="442"/>
      <c r="D53" s="443"/>
      <c r="E53" s="443"/>
      <c r="F53" s="443"/>
      <c r="G53" s="444"/>
      <c r="I53" s="517"/>
      <c r="J53" s="518"/>
      <c r="K53" s="414"/>
      <c r="L53" s="415"/>
      <c r="M53" s="450"/>
      <c r="N53" s="451"/>
    </row>
    <row r="54" spans="1:40" ht="16.5" customHeight="1">
      <c r="A54" s="435"/>
      <c r="B54" s="436"/>
      <c r="C54" s="442"/>
      <c r="D54" s="443"/>
      <c r="E54" s="443"/>
      <c r="F54" s="443"/>
      <c r="G54" s="444"/>
      <c r="I54" s="517"/>
      <c r="J54" s="518"/>
      <c r="K54" s="414"/>
      <c r="L54" s="415"/>
      <c r="M54" s="450"/>
      <c r="N54" s="451"/>
    </row>
    <row r="55" spans="1:40" ht="16.5" customHeight="1">
      <c r="A55" s="435"/>
      <c r="B55" s="436"/>
      <c r="C55" s="442"/>
      <c r="D55" s="443"/>
      <c r="E55" s="443"/>
      <c r="F55" s="443"/>
      <c r="G55" s="444"/>
      <c r="I55" s="517"/>
      <c r="J55" s="518"/>
      <c r="K55" s="414"/>
      <c r="L55" s="415"/>
      <c r="M55" s="450"/>
      <c r="N55" s="451"/>
    </row>
    <row r="56" spans="1:40" ht="16.5" customHeight="1">
      <c r="A56" s="435"/>
      <c r="B56" s="436"/>
      <c r="C56" s="442"/>
      <c r="D56" s="443"/>
      <c r="E56" s="443"/>
      <c r="F56" s="443"/>
      <c r="G56" s="444"/>
      <c r="I56" s="517"/>
      <c r="J56" s="518"/>
      <c r="K56" s="414"/>
      <c r="L56" s="415"/>
      <c r="M56" s="450"/>
      <c r="N56" s="451"/>
    </row>
    <row r="57" spans="1:40" ht="16.5" customHeight="1">
      <c r="A57" s="437"/>
      <c r="B57" s="438"/>
      <c r="C57" s="445"/>
      <c r="D57" s="446"/>
      <c r="E57" s="446"/>
      <c r="F57" s="446"/>
      <c r="G57" s="447"/>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1426</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767</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727</v>
      </c>
      <c r="O66" s="1" t="s">
        <v>738</v>
      </c>
      <c r="P66" s="2"/>
    </row>
    <row r="67" spans="1:40" ht="20.25" customHeight="1">
      <c r="A67" s="463" t="s">
        <v>29</v>
      </c>
      <c r="B67" s="464"/>
      <c r="C67" s="366" t="s">
        <v>707</v>
      </c>
      <c r="D67" s="388"/>
      <c r="E67" s="389"/>
      <c r="F67" s="389"/>
      <c r="G67" s="389"/>
      <c r="H67" s="389"/>
      <c r="I67" s="389"/>
      <c r="J67" s="389"/>
      <c r="K67" s="389"/>
      <c r="L67" s="389"/>
      <c r="M67" s="390"/>
      <c r="N67" s="368" t="s">
        <v>727</v>
      </c>
      <c r="O67" s="2"/>
      <c r="P67" s="2"/>
    </row>
    <row r="68" spans="1:40" ht="20.25" customHeight="1">
      <c r="A68" s="463" t="s">
        <v>30</v>
      </c>
      <c r="B68" s="464"/>
      <c r="C68" s="366" t="s">
        <v>708</v>
      </c>
      <c r="D68" s="388" t="s">
        <v>1276</v>
      </c>
      <c r="E68" s="389"/>
      <c r="F68" s="389"/>
      <c r="G68" s="389"/>
      <c r="H68" s="389"/>
      <c r="I68" s="389"/>
      <c r="J68" s="389"/>
      <c r="K68" s="389"/>
      <c r="L68" s="389"/>
      <c r="M68" s="390"/>
      <c r="N68" s="368" t="s">
        <v>727</v>
      </c>
      <c r="O68" s="2"/>
      <c r="P68" s="2"/>
    </row>
    <row r="69" spans="1:40" ht="20.25" customHeight="1">
      <c r="A69" s="463" t="s">
        <v>31</v>
      </c>
      <c r="B69" s="464"/>
      <c r="C69" s="366" t="s">
        <v>710</v>
      </c>
      <c r="D69" s="388" t="s">
        <v>772</v>
      </c>
      <c r="E69" s="389"/>
      <c r="F69" s="389"/>
      <c r="G69" s="389"/>
      <c r="H69" s="389"/>
      <c r="I69" s="389"/>
      <c r="J69" s="389"/>
      <c r="K69" s="389"/>
      <c r="L69" s="389"/>
      <c r="M69" s="390"/>
      <c r="N69" s="368" t="s">
        <v>727</v>
      </c>
      <c r="O69" s="2"/>
      <c r="P69" s="2"/>
    </row>
    <row r="70" spans="1:40" ht="20.25" customHeight="1">
      <c r="A70" s="463" t="s">
        <v>32</v>
      </c>
      <c r="B70" s="464"/>
      <c r="C70" s="366" t="s">
        <v>711</v>
      </c>
      <c r="D70" s="388" t="s">
        <v>1472</v>
      </c>
      <c r="E70" s="389"/>
      <c r="F70" s="389"/>
      <c r="G70" s="389"/>
      <c r="H70" s="389"/>
      <c r="I70" s="389"/>
      <c r="J70" s="389"/>
      <c r="K70" s="389"/>
      <c r="L70" s="389"/>
      <c r="M70" s="390"/>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724</v>
      </c>
      <c r="O71" s="2"/>
      <c r="P71" s="2"/>
    </row>
    <row r="72" spans="1:40" ht="20.25" customHeight="1">
      <c r="A72" s="463" t="s">
        <v>34</v>
      </c>
      <c r="B72" s="464"/>
      <c r="C72" s="366" t="s">
        <v>713</v>
      </c>
      <c r="D72" s="388"/>
      <c r="E72" s="389"/>
      <c r="F72" s="389"/>
      <c r="G72" s="389"/>
      <c r="H72" s="389"/>
      <c r="I72" s="389"/>
      <c r="J72" s="389"/>
      <c r="K72" s="389"/>
      <c r="L72" s="389"/>
      <c r="M72" s="390"/>
      <c r="N72" s="368" t="s">
        <v>727</v>
      </c>
      <c r="O72" s="2"/>
      <c r="P72" s="2"/>
    </row>
    <row r="73" spans="1:40" ht="20.25" customHeight="1">
      <c r="A73" s="463" t="s">
        <v>35</v>
      </c>
      <c r="B73" s="464"/>
      <c r="C73" s="366" t="s">
        <v>714</v>
      </c>
      <c r="D73" s="388" t="s">
        <v>1101</v>
      </c>
      <c r="E73" s="389"/>
      <c r="F73" s="389"/>
      <c r="G73" s="389"/>
      <c r="H73" s="389"/>
      <c r="I73" s="389"/>
      <c r="J73" s="389"/>
      <c r="K73" s="389"/>
      <c r="L73" s="389"/>
      <c r="M73" s="390"/>
      <c r="N73" s="368" t="s">
        <v>727</v>
      </c>
      <c r="O73" s="2"/>
      <c r="P73" s="2"/>
    </row>
    <row r="74" spans="1:40" ht="20.25" customHeight="1">
      <c r="A74" s="463" t="s">
        <v>36</v>
      </c>
      <c r="B74" s="464"/>
      <c r="C74" s="366" t="s">
        <v>715</v>
      </c>
      <c r="D74" s="388" t="s">
        <v>919</v>
      </c>
      <c r="E74" s="389"/>
      <c r="F74" s="389"/>
      <c r="G74" s="389"/>
      <c r="H74" s="389"/>
      <c r="I74" s="389"/>
      <c r="J74" s="389"/>
      <c r="K74" s="389"/>
      <c r="L74" s="389"/>
      <c r="M74" s="390"/>
      <c r="N74" s="368" t="s">
        <v>724</v>
      </c>
      <c r="O74" s="2"/>
      <c r="P74" s="2"/>
    </row>
    <row r="75" spans="1:40" ht="20.25" customHeight="1">
      <c r="A75" s="463" t="s">
        <v>37</v>
      </c>
      <c r="B75" s="464"/>
      <c r="C75" s="366" t="s">
        <v>716</v>
      </c>
      <c r="D75" s="388" t="s">
        <v>1044</v>
      </c>
      <c r="E75" s="389"/>
      <c r="F75" s="389"/>
      <c r="G75" s="389"/>
      <c r="H75" s="389"/>
      <c r="I75" s="389"/>
      <c r="J75" s="389"/>
      <c r="K75" s="389"/>
      <c r="L75" s="389"/>
      <c r="M75" s="390"/>
      <c r="N75" s="368" t="s">
        <v>724</v>
      </c>
      <c r="O75" s="2"/>
      <c r="P75" s="2"/>
    </row>
    <row r="76" spans="1:40" ht="20.25" customHeight="1">
      <c r="A76" s="463" t="s">
        <v>38</v>
      </c>
      <c r="B76" s="464"/>
      <c r="C76" s="366" t="s">
        <v>717</v>
      </c>
      <c r="D76" s="388"/>
      <c r="E76" s="389"/>
      <c r="F76" s="389"/>
      <c r="G76" s="389"/>
      <c r="H76" s="389"/>
      <c r="I76" s="389"/>
      <c r="J76" s="389"/>
      <c r="K76" s="389"/>
      <c r="L76" s="389"/>
      <c r="M76" s="390"/>
      <c r="N76" s="368" t="s">
        <v>727</v>
      </c>
      <c r="O76" s="2"/>
      <c r="P76" s="2"/>
    </row>
    <row r="77" spans="1:40" ht="20.25" customHeight="1">
      <c r="A77" s="463" t="s">
        <v>39</v>
      </c>
      <c r="B77" s="464"/>
      <c r="C77" s="366" t="s">
        <v>718</v>
      </c>
      <c r="D77" s="388"/>
      <c r="E77" s="389"/>
      <c r="F77" s="389"/>
      <c r="G77" s="389"/>
      <c r="H77" s="389"/>
      <c r="I77" s="389"/>
      <c r="J77" s="389"/>
      <c r="K77" s="389"/>
      <c r="L77" s="389"/>
      <c r="M77" s="390"/>
      <c r="N77" s="368" t="s">
        <v>727</v>
      </c>
    </row>
    <row r="78" spans="1:40" ht="20.25" customHeight="1">
      <c r="A78" s="463" t="s">
        <v>40</v>
      </c>
      <c r="B78" s="464"/>
      <c r="C78" s="366" t="s">
        <v>719</v>
      </c>
      <c r="D78" s="388"/>
      <c r="E78" s="389"/>
      <c r="F78" s="389"/>
      <c r="G78" s="389"/>
      <c r="H78" s="389"/>
      <c r="I78" s="389"/>
      <c r="J78" s="389"/>
      <c r="K78" s="389"/>
      <c r="L78" s="389"/>
      <c r="M78" s="390"/>
      <c r="N78" s="368" t="s">
        <v>727</v>
      </c>
    </row>
    <row r="79" spans="1:40" ht="20.25" customHeight="1">
      <c r="A79" s="463" t="s">
        <v>41</v>
      </c>
      <c r="B79" s="464"/>
      <c r="C79" s="366" t="s">
        <v>720</v>
      </c>
      <c r="D79" s="388" t="s">
        <v>1355</v>
      </c>
      <c r="E79" s="389"/>
      <c r="F79" s="389"/>
      <c r="G79" s="389"/>
      <c r="H79" s="389"/>
      <c r="I79" s="389"/>
      <c r="J79" s="389"/>
      <c r="K79" s="389"/>
      <c r="L79" s="389"/>
      <c r="M79" s="390"/>
      <c r="N79" s="368" t="s">
        <v>727</v>
      </c>
      <c r="O79" s="1" t="s">
        <v>738</v>
      </c>
    </row>
    <row r="80" spans="1:40" ht="20.25" customHeight="1">
      <c r="A80" s="463" t="s">
        <v>42</v>
      </c>
      <c r="B80" s="464"/>
      <c r="C80" s="366" t="s">
        <v>721</v>
      </c>
      <c r="D80" s="388" t="s">
        <v>1178</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8"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4:M74"/>
    <mergeCell ref="D75:M75"/>
    <mergeCell ref="D76:M76"/>
    <mergeCell ref="D77:M77"/>
    <mergeCell ref="D78:M78"/>
    <mergeCell ref="A78:B78"/>
    <mergeCell ref="A74:B74"/>
    <mergeCell ref="A75:B75"/>
    <mergeCell ref="A76:B76"/>
    <mergeCell ref="A77:B77"/>
    <mergeCell ref="A82:B82"/>
    <mergeCell ref="A79:B79"/>
    <mergeCell ref="A80:B80"/>
    <mergeCell ref="A81:B81"/>
    <mergeCell ref="D79:M79"/>
    <mergeCell ref="D80:M80"/>
    <mergeCell ref="D81:M81"/>
    <mergeCell ref="D82:M82"/>
    <mergeCell ref="A71:B71"/>
    <mergeCell ref="A72:B72"/>
    <mergeCell ref="A73:B73"/>
    <mergeCell ref="D71:M71"/>
    <mergeCell ref="D72:M72"/>
    <mergeCell ref="D73:M73"/>
    <mergeCell ref="A68:B68"/>
    <mergeCell ref="A69:B69"/>
    <mergeCell ref="A70:B70"/>
    <mergeCell ref="D68:M68"/>
    <mergeCell ref="D69:M69"/>
    <mergeCell ref="D70:M70"/>
    <mergeCell ref="A65:B65"/>
    <mergeCell ref="A66:B66"/>
    <mergeCell ref="A67:B67"/>
    <mergeCell ref="D65:M65"/>
    <mergeCell ref="D66:M66"/>
    <mergeCell ref="D67:M67"/>
    <mergeCell ref="A62:B62"/>
    <mergeCell ref="A63:B63"/>
    <mergeCell ref="A64:B64"/>
    <mergeCell ref="D62:M62"/>
    <mergeCell ref="D63:M63"/>
    <mergeCell ref="D64:M64"/>
    <mergeCell ref="A43:B50"/>
    <mergeCell ref="C43:G50"/>
    <mergeCell ref="A61:B61"/>
    <mergeCell ref="A51:B57"/>
    <mergeCell ref="C51:G57"/>
    <mergeCell ref="C61:G61"/>
    <mergeCell ref="A34:B36"/>
    <mergeCell ref="C34:G36"/>
    <mergeCell ref="A26:B26"/>
    <mergeCell ref="A27:B27"/>
    <mergeCell ref="A37:B42"/>
    <mergeCell ref="C37:G42"/>
    <mergeCell ref="A33:B33"/>
    <mergeCell ref="C33:G33"/>
    <mergeCell ref="A30:B30"/>
    <mergeCell ref="A31:B31"/>
    <mergeCell ref="A32:B32"/>
    <mergeCell ref="A6:G6"/>
    <mergeCell ref="C8:G8"/>
    <mergeCell ref="C9:F9"/>
    <mergeCell ref="C10:F10"/>
    <mergeCell ref="A8:B10"/>
    <mergeCell ref="A12:G12"/>
    <mergeCell ref="A13:E13"/>
    <mergeCell ref="A14:E14"/>
    <mergeCell ref="A28:B28"/>
    <mergeCell ref="A29:B29"/>
    <mergeCell ref="I48:J57"/>
    <mergeCell ref="K48:L57"/>
    <mergeCell ref="M48:N57"/>
    <mergeCell ref="I13:J13"/>
    <mergeCell ref="K13:L13"/>
    <mergeCell ref="M13:N13"/>
    <mergeCell ref="I14:J29"/>
    <mergeCell ref="K14:L29"/>
    <mergeCell ref="M14:N29"/>
    <mergeCell ref="I30:J39"/>
    <mergeCell ref="K30:L39"/>
    <mergeCell ref="M30:N39"/>
    <mergeCell ref="I40:J47"/>
    <mergeCell ref="K40:L47"/>
    <mergeCell ref="M40:N47"/>
  </mergeCells>
  <phoneticPr fontId="5"/>
  <dataValidations count="1">
    <dataValidation type="list" allowBlank="1" showInputMessage="1" showErrorMessage="1" sqref="N43 N51" xr:uid="{4AFC3EE8-BE71-4F8F-ACEB-F051E9DB3000}">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AN955"/>
  <sheetViews>
    <sheetView zoomScale="64" zoomScaleNormal="64" workbookViewId="0">
      <selection activeCell="N82" sqref="N82"/>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2400</v>
      </c>
      <c r="D2" s="6">
        <v>2400</v>
      </c>
      <c r="E2" s="6">
        <v>2400</v>
      </c>
      <c r="F2" s="6">
        <v>2400</v>
      </c>
      <c r="G2" s="6">
        <v>2400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13</v>
      </c>
      <c r="B8" s="428"/>
      <c r="C8" s="422" t="s">
        <v>77</v>
      </c>
      <c r="D8" s="422"/>
      <c r="E8" s="422"/>
      <c r="F8" s="422"/>
      <c r="G8" s="423"/>
      <c r="H8" s="2"/>
    </row>
    <row r="9" spans="1:19" ht="27.75" customHeight="1">
      <c r="A9" s="429"/>
      <c r="B9" s="430"/>
      <c r="C9" s="424" t="s">
        <v>578</v>
      </c>
      <c r="D9" s="424"/>
      <c r="E9" s="424"/>
      <c r="F9" s="425"/>
      <c r="G9" s="68" t="s">
        <v>45</v>
      </c>
      <c r="I9" s="9"/>
      <c r="J9" s="9"/>
      <c r="K9" s="9"/>
      <c r="L9" s="9"/>
      <c r="M9" s="9"/>
      <c r="N9" s="9"/>
    </row>
    <row r="10" spans="1:19" ht="27.75" customHeight="1" thickBot="1">
      <c r="A10" s="431"/>
      <c r="B10" s="432"/>
      <c r="C10" s="426" t="s">
        <v>593</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601</v>
      </c>
      <c r="B14" s="398"/>
      <c r="C14" s="398"/>
      <c r="D14" s="398"/>
      <c r="E14" s="398"/>
      <c r="F14" s="90" t="s">
        <v>602</v>
      </c>
      <c r="G14" s="93">
        <v>2275</v>
      </c>
      <c r="I14" s="515" t="s">
        <v>726</v>
      </c>
      <c r="J14" s="516"/>
      <c r="K14" s="412">
        <f>COUNTIF(N62:N83,"◎")</f>
        <v>0</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412" t="s">
        <v>724</v>
      </c>
      <c r="J21" s="413"/>
      <c r="K21" s="412">
        <f>COUNTIF(N62:N83,"○")</f>
        <v>19</v>
      </c>
      <c r="L21" s="413"/>
      <c r="M21" s="509" t="s">
        <v>1474</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324">
        <v>2300</v>
      </c>
      <c r="D26" s="325">
        <v>2325</v>
      </c>
      <c r="E26" s="326">
        <v>2350</v>
      </c>
      <c r="F26" s="326">
        <v>2375</v>
      </c>
      <c r="G26" s="327">
        <v>2400</v>
      </c>
      <c r="I26" s="414"/>
      <c r="J26" s="415"/>
      <c r="K26" s="414"/>
      <c r="L26" s="415"/>
      <c r="M26" s="571"/>
      <c r="N26" s="572"/>
    </row>
    <row r="27" spans="1:18" ht="16.5" customHeight="1">
      <c r="A27" s="399" t="s">
        <v>17</v>
      </c>
      <c r="B27" s="400"/>
      <c r="C27" s="322">
        <v>2139</v>
      </c>
      <c r="D27" s="322" t="s">
        <v>83</v>
      </c>
      <c r="E27" s="322" t="s">
        <v>83</v>
      </c>
      <c r="F27" s="322" t="s">
        <v>83</v>
      </c>
      <c r="G27" s="322" t="s">
        <v>83</v>
      </c>
      <c r="I27" s="414"/>
      <c r="J27" s="415"/>
      <c r="K27" s="414"/>
      <c r="L27" s="415"/>
      <c r="M27" s="571"/>
      <c r="N27" s="572"/>
    </row>
    <row r="28" spans="1:18" ht="16.5" customHeight="1">
      <c r="A28" s="401" t="s">
        <v>18</v>
      </c>
      <c r="B28" s="402"/>
      <c r="C28" s="55">
        <v>21645</v>
      </c>
      <c r="D28" s="55">
        <v>613</v>
      </c>
      <c r="E28" s="55">
        <v>0</v>
      </c>
      <c r="F28" s="55" t="s">
        <v>83</v>
      </c>
      <c r="G28" s="55" t="s">
        <v>83</v>
      </c>
      <c r="I28" s="414"/>
      <c r="J28" s="415"/>
      <c r="K28" s="414"/>
      <c r="L28" s="415"/>
      <c r="M28" s="571"/>
      <c r="N28" s="572"/>
    </row>
    <row r="29" spans="1:18" ht="16.5" customHeight="1">
      <c r="A29" s="401" t="s">
        <v>19</v>
      </c>
      <c r="B29" s="402"/>
      <c r="C29" s="55">
        <v>21339</v>
      </c>
      <c r="D29" s="55">
        <v>0</v>
      </c>
      <c r="E29" s="55">
        <v>0</v>
      </c>
      <c r="F29" s="55" t="s">
        <v>83</v>
      </c>
      <c r="G29" s="55" t="s">
        <v>83</v>
      </c>
      <c r="I29" s="414"/>
      <c r="J29" s="415"/>
      <c r="K29" s="414"/>
      <c r="L29" s="415"/>
      <c r="M29" s="571"/>
      <c r="N29" s="572"/>
    </row>
    <row r="30" spans="1:18" ht="16.5" customHeight="1">
      <c r="A30" s="403" t="s">
        <v>20</v>
      </c>
      <c r="B30" s="404"/>
      <c r="C30" s="42">
        <v>93</v>
      </c>
      <c r="D30" s="42" t="s">
        <v>83</v>
      </c>
      <c r="E30" s="42" t="s">
        <v>83</v>
      </c>
      <c r="F30" s="42" t="s">
        <v>83</v>
      </c>
      <c r="G30" s="43" t="s">
        <v>83</v>
      </c>
      <c r="I30" s="414"/>
      <c r="J30" s="415"/>
      <c r="K30" s="414"/>
      <c r="L30" s="415"/>
      <c r="M30" s="571"/>
      <c r="N30" s="572"/>
    </row>
    <row r="31" spans="1:18" ht="16.5" customHeight="1">
      <c r="A31" s="403" t="s">
        <v>21</v>
      </c>
      <c r="B31" s="404"/>
      <c r="C31" s="42">
        <v>-5.978021978021971</v>
      </c>
      <c r="D31" s="42" t="s">
        <v>83</v>
      </c>
      <c r="E31" s="42" t="s">
        <v>83</v>
      </c>
      <c r="F31" s="42" t="s">
        <v>83</v>
      </c>
      <c r="G31" s="42" t="s">
        <v>83</v>
      </c>
      <c r="H31" s="44"/>
      <c r="I31" s="414"/>
      <c r="J31" s="415"/>
      <c r="K31" s="414"/>
      <c r="L31" s="415"/>
      <c r="M31" s="571"/>
      <c r="N31" s="572"/>
    </row>
    <row r="32" spans="1:18" ht="16.5" customHeight="1">
      <c r="A32" s="405" t="s">
        <v>22</v>
      </c>
      <c r="B32" s="406"/>
      <c r="C32" s="45" t="s">
        <v>84</v>
      </c>
      <c r="D32" s="46" t="s">
        <v>85</v>
      </c>
      <c r="E32" s="46" t="s">
        <v>85</v>
      </c>
      <c r="F32" s="46" t="s">
        <v>87</v>
      </c>
      <c r="G32" s="46" t="s">
        <v>87</v>
      </c>
      <c r="H32" s="44"/>
      <c r="I32" s="414"/>
      <c r="J32" s="415"/>
      <c r="K32" s="414"/>
      <c r="L32" s="415"/>
      <c r="M32" s="571"/>
      <c r="N32" s="572"/>
    </row>
    <row r="33" spans="1:14" ht="16.5" customHeight="1">
      <c r="A33" s="405" t="s">
        <v>55</v>
      </c>
      <c r="B33" s="406"/>
      <c r="C33" s="407" t="s">
        <v>688</v>
      </c>
      <c r="D33" s="408"/>
      <c r="E33" s="408"/>
      <c r="F33" s="408"/>
      <c r="G33" s="409"/>
      <c r="H33" s="44"/>
      <c r="I33" s="414"/>
      <c r="J33" s="415"/>
      <c r="K33" s="414"/>
      <c r="L33" s="415"/>
      <c r="M33" s="571"/>
      <c r="N33" s="572"/>
    </row>
    <row r="34" spans="1:14" ht="16.5" customHeight="1" thickBot="1">
      <c r="A34" s="454" t="s">
        <v>56</v>
      </c>
      <c r="B34" s="454"/>
      <c r="C34" s="455" t="s">
        <v>603</v>
      </c>
      <c r="D34" s="455"/>
      <c r="E34" s="455"/>
      <c r="F34" s="455"/>
      <c r="G34" s="456"/>
      <c r="H34" s="44"/>
      <c r="I34" s="414"/>
      <c r="J34" s="415"/>
      <c r="K34" s="414"/>
      <c r="L34" s="415"/>
      <c r="M34" s="571"/>
      <c r="N34" s="572"/>
    </row>
    <row r="35" spans="1:14" ht="16.5" customHeight="1" thickTop="1" thickBot="1">
      <c r="A35" s="454"/>
      <c r="B35" s="454"/>
      <c r="C35" s="457"/>
      <c r="D35" s="457"/>
      <c r="E35" s="457"/>
      <c r="F35" s="457"/>
      <c r="G35" s="458"/>
      <c r="H35" s="44"/>
      <c r="I35" s="414"/>
      <c r="J35" s="415"/>
      <c r="K35" s="414"/>
      <c r="L35" s="415"/>
      <c r="M35" s="571"/>
      <c r="N35" s="572"/>
    </row>
    <row r="36" spans="1:14" ht="16.5" customHeight="1" thickTop="1">
      <c r="A36" s="454"/>
      <c r="B36" s="454"/>
      <c r="C36" s="459"/>
      <c r="D36" s="459"/>
      <c r="E36" s="459"/>
      <c r="F36" s="459"/>
      <c r="G36" s="460"/>
      <c r="H36" s="44"/>
      <c r="I36" s="414"/>
      <c r="J36" s="415"/>
      <c r="K36" s="414"/>
      <c r="L36" s="415"/>
      <c r="M36" s="571"/>
      <c r="N36" s="572"/>
    </row>
    <row r="37" spans="1:14" ht="16.5" customHeight="1">
      <c r="A37" s="433" t="s">
        <v>57</v>
      </c>
      <c r="B37" s="434"/>
      <c r="C37" s="439" t="s">
        <v>604</v>
      </c>
      <c r="D37" s="440"/>
      <c r="E37" s="440"/>
      <c r="F37" s="440"/>
      <c r="G37" s="441"/>
      <c r="H37" s="44"/>
      <c r="I37" s="414"/>
      <c r="J37" s="415"/>
      <c r="K37" s="414"/>
      <c r="L37" s="415"/>
      <c r="M37" s="571"/>
      <c r="N37" s="572"/>
    </row>
    <row r="38" spans="1:14" ht="16.5" customHeight="1">
      <c r="A38" s="435"/>
      <c r="B38" s="436"/>
      <c r="C38" s="442"/>
      <c r="D38" s="443"/>
      <c r="E38" s="443"/>
      <c r="F38" s="443"/>
      <c r="G38" s="444"/>
      <c r="H38" s="44"/>
      <c r="I38" s="414"/>
      <c r="J38" s="415"/>
      <c r="K38" s="414"/>
      <c r="L38" s="415"/>
      <c r="M38" s="571"/>
      <c r="N38" s="572"/>
    </row>
    <row r="39" spans="1:14" ht="16.5" customHeight="1">
      <c r="A39" s="435"/>
      <c r="B39" s="436"/>
      <c r="C39" s="442"/>
      <c r="D39" s="443"/>
      <c r="E39" s="443"/>
      <c r="F39" s="443"/>
      <c r="G39" s="444"/>
      <c r="H39" s="44"/>
      <c r="I39" s="416"/>
      <c r="J39" s="417"/>
      <c r="K39" s="416"/>
      <c r="L39" s="417"/>
      <c r="M39" s="573"/>
      <c r="N39" s="574"/>
    </row>
    <row r="40" spans="1:14" ht="16.5" customHeight="1">
      <c r="A40" s="435"/>
      <c r="B40" s="436"/>
      <c r="C40" s="442"/>
      <c r="D40" s="443"/>
      <c r="E40" s="443"/>
      <c r="F40" s="443"/>
      <c r="G40" s="444"/>
      <c r="H40" s="47"/>
      <c r="I40" s="412" t="s">
        <v>731</v>
      </c>
      <c r="J40" s="413"/>
      <c r="K40" s="412">
        <f>COUNTIF(N62:N83,"△")</f>
        <v>2</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2"/>
      <c r="D43" s="443"/>
      <c r="E43" s="443"/>
      <c r="F43" s="443"/>
      <c r="G43" s="444"/>
      <c r="H43" s="47"/>
      <c r="I43" s="414"/>
      <c r="J43" s="415"/>
      <c r="K43" s="414"/>
      <c r="L43" s="415"/>
      <c r="M43" s="450"/>
      <c r="N43" s="451"/>
    </row>
    <row r="44" spans="1:14" ht="16.5" customHeight="1">
      <c r="A44" s="435"/>
      <c r="B44" s="436"/>
      <c r="C44" s="442"/>
      <c r="D44" s="443"/>
      <c r="E44" s="443"/>
      <c r="F44" s="443"/>
      <c r="G44" s="444"/>
      <c r="H44" s="47"/>
      <c r="I44" s="414"/>
      <c r="J44" s="415"/>
      <c r="K44" s="414"/>
      <c r="L44" s="415"/>
      <c r="M44" s="450"/>
      <c r="N44" s="451"/>
    </row>
    <row r="45" spans="1:14" ht="16.5" customHeight="1">
      <c r="A45" s="437"/>
      <c r="B45" s="438"/>
      <c r="C45" s="445"/>
      <c r="D45" s="446"/>
      <c r="E45" s="446"/>
      <c r="F45" s="446"/>
      <c r="G45" s="447"/>
      <c r="I45" s="414"/>
      <c r="J45" s="415"/>
      <c r="K45" s="414"/>
      <c r="L45" s="415"/>
      <c r="M45" s="450"/>
      <c r="N45" s="451"/>
    </row>
    <row r="46" spans="1:14" ht="16.5" customHeight="1">
      <c r="A46" s="454" t="s">
        <v>58</v>
      </c>
      <c r="B46" s="454"/>
      <c r="C46" s="566" t="s">
        <v>605</v>
      </c>
      <c r="D46" s="566"/>
      <c r="E46" s="566"/>
      <c r="F46" s="566"/>
      <c r="G46" s="566"/>
      <c r="I46" s="414"/>
      <c r="J46" s="415"/>
      <c r="K46" s="414"/>
      <c r="L46" s="415"/>
      <c r="M46" s="450"/>
      <c r="N46" s="451"/>
    </row>
    <row r="47" spans="1:14" ht="16.5" customHeight="1">
      <c r="A47" s="454"/>
      <c r="B47" s="454"/>
      <c r="C47" s="566"/>
      <c r="D47" s="566"/>
      <c r="E47" s="566"/>
      <c r="F47" s="566"/>
      <c r="G47" s="566"/>
      <c r="I47" s="416"/>
      <c r="J47" s="417"/>
      <c r="K47" s="416"/>
      <c r="L47" s="417"/>
      <c r="M47" s="452"/>
      <c r="N47" s="453"/>
    </row>
    <row r="48" spans="1:14" ht="16.5" customHeight="1">
      <c r="A48" s="454"/>
      <c r="B48" s="454"/>
      <c r="C48" s="566"/>
      <c r="D48" s="566"/>
      <c r="E48" s="566"/>
      <c r="F48" s="566"/>
      <c r="G48" s="566"/>
      <c r="I48" s="515" t="s">
        <v>732</v>
      </c>
      <c r="J48" s="516"/>
      <c r="K48" s="412">
        <f>COUNTIF(N62:N83,"×")</f>
        <v>0</v>
      </c>
      <c r="L48" s="413"/>
      <c r="M48" s="448"/>
      <c r="N48" s="449"/>
    </row>
    <row r="49" spans="1:40" ht="16.5" customHeight="1">
      <c r="A49" s="454"/>
      <c r="B49" s="454"/>
      <c r="C49" s="566"/>
      <c r="D49" s="566"/>
      <c r="E49" s="566"/>
      <c r="F49" s="566"/>
      <c r="G49" s="566"/>
      <c r="I49" s="517"/>
      <c r="J49" s="518"/>
      <c r="K49" s="414"/>
      <c r="L49" s="415"/>
      <c r="M49" s="450"/>
      <c r="N49" s="451"/>
    </row>
    <row r="50" spans="1:40" ht="16.5" customHeight="1">
      <c r="A50" s="454"/>
      <c r="B50" s="454"/>
      <c r="C50" s="566"/>
      <c r="D50" s="566"/>
      <c r="E50" s="566"/>
      <c r="F50" s="566"/>
      <c r="G50" s="566"/>
      <c r="I50" s="517"/>
      <c r="J50" s="518"/>
      <c r="K50" s="414"/>
      <c r="L50" s="415"/>
      <c r="M50" s="450"/>
      <c r="N50" s="451"/>
    </row>
    <row r="51" spans="1:40" ht="16.5" customHeight="1">
      <c r="A51" s="454"/>
      <c r="B51" s="454"/>
      <c r="C51" s="566"/>
      <c r="D51" s="566"/>
      <c r="E51" s="566"/>
      <c r="F51" s="566"/>
      <c r="G51" s="566"/>
      <c r="I51" s="517"/>
      <c r="J51" s="518"/>
      <c r="K51" s="414"/>
      <c r="L51" s="415"/>
      <c r="M51" s="450"/>
      <c r="N51" s="451"/>
    </row>
    <row r="52" spans="1:40" ht="16.5" customHeight="1">
      <c r="A52" s="454"/>
      <c r="B52" s="454"/>
      <c r="C52" s="566"/>
      <c r="D52" s="566"/>
      <c r="E52" s="566"/>
      <c r="F52" s="566"/>
      <c r="G52" s="566"/>
      <c r="I52" s="517"/>
      <c r="J52" s="518"/>
      <c r="K52" s="414"/>
      <c r="L52" s="415"/>
      <c r="M52" s="450"/>
      <c r="N52" s="451"/>
    </row>
    <row r="53" spans="1:40" ht="16.5" customHeight="1">
      <c r="A53" s="454" t="s">
        <v>59</v>
      </c>
      <c r="B53" s="454"/>
      <c r="C53" s="566" t="s">
        <v>606</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1427</v>
      </c>
      <c r="E62" s="476"/>
      <c r="F62" s="476"/>
      <c r="G62" s="476"/>
      <c r="H62" s="476"/>
      <c r="I62" s="476"/>
      <c r="J62" s="476"/>
      <c r="K62" s="476"/>
      <c r="L62" s="476"/>
      <c r="M62" s="477"/>
      <c r="N62" s="368" t="s">
        <v>725</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725</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725</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725</v>
      </c>
      <c r="O66" s="2"/>
      <c r="P66" s="2"/>
    </row>
    <row r="67" spans="1:40" ht="20.25" customHeight="1">
      <c r="A67" s="463" t="s">
        <v>29</v>
      </c>
      <c r="B67" s="464"/>
      <c r="C67" s="366" t="s">
        <v>707</v>
      </c>
      <c r="D67" s="388"/>
      <c r="E67" s="389"/>
      <c r="F67" s="389"/>
      <c r="G67" s="389"/>
      <c r="H67" s="389"/>
      <c r="I67" s="389"/>
      <c r="J67" s="389"/>
      <c r="K67" s="389"/>
      <c r="L67" s="389"/>
      <c r="M67" s="390"/>
      <c r="N67" s="368" t="s">
        <v>725</v>
      </c>
      <c r="O67" s="2"/>
      <c r="P67" s="2"/>
    </row>
    <row r="68" spans="1:40" ht="20.25" customHeight="1">
      <c r="A68" s="463" t="s">
        <v>30</v>
      </c>
      <c r="B68" s="464"/>
      <c r="C68" s="366" t="s">
        <v>708</v>
      </c>
      <c r="D68" s="388" t="s">
        <v>1277</v>
      </c>
      <c r="E68" s="389"/>
      <c r="F68" s="389"/>
      <c r="G68" s="389"/>
      <c r="H68" s="389"/>
      <c r="I68" s="389"/>
      <c r="J68" s="389"/>
      <c r="K68" s="389"/>
      <c r="L68" s="389"/>
      <c r="M68" s="390"/>
      <c r="N68" s="368" t="s">
        <v>725</v>
      </c>
      <c r="O68" s="2"/>
      <c r="P68" s="2"/>
    </row>
    <row r="69" spans="1:40" ht="20.25" customHeight="1">
      <c r="A69" s="463" t="s">
        <v>31</v>
      </c>
      <c r="B69" s="464"/>
      <c r="C69" s="366" t="s">
        <v>710</v>
      </c>
      <c r="D69" s="388"/>
      <c r="E69" s="389"/>
      <c r="F69" s="389"/>
      <c r="G69" s="389"/>
      <c r="H69" s="389"/>
      <c r="I69" s="389"/>
      <c r="J69" s="389"/>
      <c r="K69" s="389"/>
      <c r="L69" s="389"/>
      <c r="M69" s="390"/>
      <c r="N69" s="368" t="s">
        <v>725</v>
      </c>
      <c r="O69" s="2"/>
      <c r="P69" s="2"/>
    </row>
    <row r="70" spans="1:40" ht="20.25" customHeight="1">
      <c r="A70" s="463" t="s">
        <v>32</v>
      </c>
      <c r="B70" s="464"/>
      <c r="C70" s="366" t="s">
        <v>711</v>
      </c>
      <c r="D70" s="388" t="s">
        <v>1473</v>
      </c>
      <c r="E70" s="389"/>
      <c r="F70" s="389"/>
      <c r="G70" s="389"/>
      <c r="H70" s="389"/>
      <c r="I70" s="389"/>
      <c r="J70" s="389"/>
      <c r="K70" s="389"/>
      <c r="L70" s="389"/>
      <c r="M70" s="390"/>
      <c r="N70" s="368" t="s">
        <v>725</v>
      </c>
      <c r="O70" s="2"/>
      <c r="P70" s="2"/>
    </row>
    <row r="71" spans="1:40" ht="20.25" customHeight="1">
      <c r="A71" s="463" t="s">
        <v>33</v>
      </c>
      <c r="B71" s="464"/>
      <c r="C71" s="366" t="s">
        <v>712</v>
      </c>
      <c r="D71" s="388"/>
      <c r="E71" s="389"/>
      <c r="F71" s="389"/>
      <c r="G71" s="389"/>
      <c r="H71" s="389"/>
      <c r="I71" s="389"/>
      <c r="J71" s="389"/>
      <c r="K71" s="389"/>
      <c r="L71" s="389"/>
      <c r="M71" s="390"/>
      <c r="N71" s="368" t="s">
        <v>725</v>
      </c>
      <c r="O71" s="379" t="s">
        <v>725</v>
      </c>
      <c r="P71" s="2"/>
    </row>
    <row r="72" spans="1:40" ht="20.25" customHeight="1">
      <c r="A72" s="463" t="s">
        <v>34</v>
      </c>
      <c r="B72" s="464"/>
      <c r="C72" s="366" t="s">
        <v>713</v>
      </c>
      <c r="D72" s="388"/>
      <c r="E72" s="389"/>
      <c r="F72" s="389"/>
      <c r="G72" s="389"/>
      <c r="H72" s="389"/>
      <c r="I72" s="389"/>
      <c r="J72" s="389"/>
      <c r="K72" s="389"/>
      <c r="L72" s="389"/>
      <c r="M72" s="390"/>
      <c r="N72" s="368" t="s">
        <v>1013</v>
      </c>
      <c r="O72" s="2"/>
      <c r="P72" s="2"/>
    </row>
    <row r="73" spans="1:40" ht="20.25" customHeight="1">
      <c r="A73" s="463" t="s">
        <v>35</v>
      </c>
      <c r="B73" s="464"/>
      <c r="C73" s="366" t="s">
        <v>714</v>
      </c>
      <c r="D73" s="388"/>
      <c r="E73" s="389"/>
      <c r="F73" s="389"/>
      <c r="G73" s="389"/>
      <c r="H73" s="389"/>
      <c r="I73" s="389"/>
      <c r="J73" s="389"/>
      <c r="K73" s="389"/>
      <c r="L73" s="389"/>
      <c r="M73" s="390"/>
      <c r="N73" s="368" t="s">
        <v>725</v>
      </c>
      <c r="O73" s="2"/>
      <c r="P73" s="2"/>
    </row>
    <row r="74" spans="1:40" ht="20.25" customHeight="1">
      <c r="A74" s="463" t="s">
        <v>36</v>
      </c>
      <c r="B74" s="464"/>
      <c r="C74" s="366" t="s">
        <v>715</v>
      </c>
      <c r="D74" s="388"/>
      <c r="E74" s="389"/>
      <c r="F74" s="389"/>
      <c r="G74" s="389"/>
      <c r="H74" s="389"/>
      <c r="I74" s="389"/>
      <c r="J74" s="389"/>
      <c r="K74" s="389"/>
      <c r="L74" s="389"/>
      <c r="M74" s="390"/>
      <c r="N74" s="368" t="s">
        <v>725</v>
      </c>
      <c r="O74" s="2"/>
      <c r="P74" s="2"/>
    </row>
    <row r="75" spans="1:40" ht="20.25" customHeight="1">
      <c r="A75" s="463" t="s">
        <v>37</v>
      </c>
      <c r="B75" s="464"/>
      <c r="C75" s="366" t="s">
        <v>716</v>
      </c>
      <c r="D75" s="388" t="s">
        <v>1046</v>
      </c>
      <c r="E75" s="389"/>
      <c r="F75" s="389"/>
      <c r="G75" s="389"/>
      <c r="H75" s="389"/>
      <c r="I75" s="389"/>
      <c r="J75" s="389"/>
      <c r="K75" s="389"/>
      <c r="L75" s="389"/>
      <c r="M75" s="390"/>
      <c r="N75" s="368" t="s">
        <v>725</v>
      </c>
      <c r="O75" s="2"/>
      <c r="P75" s="2"/>
    </row>
    <row r="76" spans="1:40" ht="20.25" customHeight="1">
      <c r="A76" s="463" t="s">
        <v>38</v>
      </c>
      <c r="B76" s="464"/>
      <c r="C76" s="366" t="s">
        <v>717</v>
      </c>
      <c r="D76" s="388"/>
      <c r="E76" s="389"/>
      <c r="F76" s="389"/>
      <c r="G76" s="389"/>
      <c r="H76" s="389"/>
      <c r="I76" s="389"/>
      <c r="J76" s="389"/>
      <c r="K76" s="389"/>
      <c r="L76" s="389"/>
      <c r="M76" s="390"/>
      <c r="N76" s="368" t="s">
        <v>725</v>
      </c>
      <c r="O76" s="2"/>
      <c r="P76" s="2"/>
    </row>
    <row r="77" spans="1:40" ht="20.25" customHeight="1">
      <c r="A77" s="463" t="s">
        <v>39</v>
      </c>
      <c r="B77" s="464"/>
      <c r="C77" s="366" t="s">
        <v>718</v>
      </c>
      <c r="D77" s="388" t="s">
        <v>830</v>
      </c>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c r="E79" s="389"/>
      <c r="F79" s="389"/>
      <c r="G79" s="389"/>
      <c r="H79" s="389"/>
      <c r="I79" s="389"/>
      <c r="J79" s="389"/>
      <c r="K79" s="389"/>
      <c r="L79" s="389"/>
      <c r="M79" s="390"/>
      <c r="N79" s="368" t="s">
        <v>725</v>
      </c>
      <c r="O79" s="379" t="s">
        <v>725</v>
      </c>
    </row>
    <row r="80" spans="1:40" ht="20.25" customHeight="1">
      <c r="A80" s="463" t="s">
        <v>42</v>
      </c>
      <c r="B80" s="464"/>
      <c r="C80" s="366" t="s">
        <v>721</v>
      </c>
      <c r="D80" s="388" t="s">
        <v>1179</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c r="E82" s="495"/>
      <c r="F82" s="495"/>
      <c r="G82" s="495"/>
      <c r="H82" s="495"/>
      <c r="I82" s="495"/>
      <c r="J82" s="495"/>
      <c r="K82" s="495"/>
      <c r="L82" s="495"/>
      <c r="M82" s="496"/>
      <c r="N82" s="368"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1:B61"/>
    <mergeCell ref="A62:B62"/>
    <mergeCell ref="A63:B63"/>
    <mergeCell ref="C61:G61"/>
    <mergeCell ref="D62:M62"/>
    <mergeCell ref="D63:M63"/>
    <mergeCell ref="A6:G6"/>
    <mergeCell ref="C8:G8"/>
    <mergeCell ref="C9:F9"/>
    <mergeCell ref="C10:F10"/>
    <mergeCell ref="A8:B10"/>
    <mergeCell ref="A12:G12"/>
    <mergeCell ref="A13:E13"/>
    <mergeCell ref="A14:E14"/>
    <mergeCell ref="A26:B26"/>
    <mergeCell ref="A27:B27"/>
    <mergeCell ref="A28:B28"/>
    <mergeCell ref="A29:B29"/>
    <mergeCell ref="A30:B30"/>
    <mergeCell ref="A34:B36"/>
    <mergeCell ref="C34:G36"/>
    <mergeCell ref="A31:B31"/>
    <mergeCell ref="A53:B57"/>
    <mergeCell ref="C53:G57"/>
    <mergeCell ref="A32:B32"/>
    <mergeCell ref="A33:B33"/>
    <mergeCell ref="C33:G33"/>
    <mergeCell ref="A46:B52"/>
    <mergeCell ref="C46:G52"/>
    <mergeCell ref="A37:B45"/>
    <mergeCell ref="C37:G45"/>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2F45F1AB-CEFB-4B51-A8E4-EF3ADD0B599F}">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AN955"/>
  <sheetViews>
    <sheetView topLeftCell="A41" workbookViewId="0">
      <selection activeCell="D74" sqref="D74:M74"/>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15</v>
      </c>
      <c r="D2" s="6">
        <v>15</v>
      </c>
      <c r="E2" s="6">
        <v>15</v>
      </c>
      <c r="F2" s="6">
        <v>15</v>
      </c>
      <c r="G2" s="6">
        <v>15</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14</v>
      </c>
      <c r="B8" s="428"/>
      <c r="C8" s="422" t="s">
        <v>77</v>
      </c>
      <c r="D8" s="422"/>
      <c r="E8" s="422"/>
      <c r="F8" s="422"/>
      <c r="G8" s="423"/>
      <c r="H8" s="2"/>
    </row>
    <row r="9" spans="1:19" ht="27.75" customHeight="1">
      <c r="A9" s="429"/>
      <c r="B9" s="430"/>
      <c r="C9" s="424" t="s">
        <v>578</v>
      </c>
      <c r="D9" s="424"/>
      <c r="E9" s="424"/>
      <c r="F9" s="425"/>
      <c r="G9" s="68" t="s">
        <v>45</v>
      </c>
      <c r="I9" s="9"/>
      <c r="J9" s="9"/>
      <c r="K9" s="9"/>
      <c r="L9" s="9"/>
      <c r="M9" s="9"/>
      <c r="N9" s="9"/>
    </row>
    <row r="10" spans="1:19" ht="27.75" customHeight="1" thickBot="1">
      <c r="A10" s="431"/>
      <c r="B10" s="432"/>
      <c r="C10" s="426" t="s">
        <v>593</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594</v>
      </c>
      <c r="B14" s="398"/>
      <c r="C14" s="398"/>
      <c r="D14" s="398"/>
      <c r="E14" s="398"/>
      <c r="F14" s="90" t="s">
        <v>595</v>
      </c>
      <c r="G14" s="92">
        <v>8</v>
      </c>
      <c r="I14" s="515" t="s">
        <v>726</v>
      </c>
      <c r="J14" s="516"/>
      <c r="K14" s="412">
        <f>COUNTIF(N62:N83,"◎")</f>
        <v>0</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412" t="s">
        <v>724</v>
      </c>
      <c r="J21" s="413"/>
      <c r="K21" s="412">
        <f>COUNTIF(N62:N83,"○")</f>
        <v>21</v>
      </c>
      <c r="L21" s="413"/>
      <c r="M21" s="509" t="s">
        <v>1592</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348">
        <v>3</v>
      </c>
      <c r="D26" s="73">
        <v>6</v>
      </c>
      <c r="E26" s="74">
        <v>9</v>
      </c>
      <c r="F26" s="74">
        <v>12</v>
      </c>
      <c r="G26" s="75">
        <v>15</v>
      </c>
      <c r="I26" s="414"/>
      <c r="J26" s="415"/>
      <c r="K26" s="414"/>
      <c r="L26" s="415"/>
      <c r="M26" s="571"/>
      <c r="N26" s="572"/>
    </row>
    <row r="27" spans="1:18" ht="16.5" customHeight="1">
      <c r="A27" s="399" t="s">
        <v>17</v>
      </c>
      <c r="B27" s="400"/>
      <c r="C27" s="349">
        <v>4</v>
      </c>
      <c r="D27" s="310">
        <v>5</v>
      </c>
      <c r="E27" s="310">
        <v>9</v>
      </c>
      <c r="F27" s="310" t="s">
        <v>83</v>
      </c>
      <c r="G27" s="310" t="s">
        <v>83</v>
      </c>
      <c r="I27" s="414"/>
      <c r="J27" s="415"/>
      <c r="K27" s="414"/>
      <c r="L27" s="415"/>
      <c r="M27" s="571"/>
      <c r="N27" s="572"/>
    </row>
    <row r="28" spans="1:18" ht="16.5" customHeight="1">
      <c r="A28" s="401" t="s">
        <v>18</v>
      </c>
      <c r="B28" s="402"/>
      <c r="C28" s="55" t="s">
        <v>83</v>
      </c>
      <c r="D28" s="55" t="s">
        <v>83</v>
      </c>
      <c r="E28" s="55" t="s">
        <v>83</v>
      </c>
      <c r="F28" s="55" t="s">
        <v>83</v>
      </c>
      <c r="G28" s="55" t="s">
        <v>83</v>
      </c>
      <c r="I28" s="414"/>
      <c r="J28" s="415"/>
      <c r="K28" s="414"/>
      <c r="L28" s="415"/>
      <c r="M28" s="571"/>
      <c r="N28" s="572"/>
    </row>
    <row r="29" spans="1:18" ht="16.5" customHeight="1">
      <c r="A29" s="401" t="s">
        <v>19</v>
      </c>
      <c r="B29" s="402"/>
      <c r="C29" s="55">
        <v>0</v>
      </c>
      <c r="D29" s="55">
        <v>0</v>
      </c>
      <c r="E29" s="55">
        <v>0</v>
      </c>
      <c r="F29" s="55" t="s">
        <v>83</v>
      </c>
      <c r="G29" s="55" t="s">
        <v>83</v>
      </c>
      <c r="I29" s="414"/>
      <c r="J29" s="415"/>
      <c r="K29" s="414"/>
      <c r="L29" s="415"/>
      <c r="M29" s="571"/>
      <c r="N29" s="572"/>
    </row>
    <row r="30" spans="1:18" ht="16.5" customHeight="1">
      <c r="A30" s="403" t="s">
        <v>20</v>
      </c>
      <c r="B30" s="404"/>
      <c r="C30" s="42">
        <v>133.33333333333331</v>
      </c>
      <c r="D30" s="42">
        <v>83.333333333333343</v>
      </c>
      <c r="E30" s="42">
        <v>100</v>
      </c>
      <c r="F30" s="42" t="s">
        <v>83</v>
      </c>
      <c r="G30" s="43" t="s">
        <v>83</v>
      </c>
      <c r="I30" s="414"/>
      <c r="J30" s="415"/>
      <c r="K30" s="414"/>
      <c r="L30" s="415"/>
      <c r="M30" s="571"/>
      <c r="N30" s="572"/>
    </row>
    <row r="31" spans="1:18" ht="16.5" customHeight="1">
      <c r="A31" s="403" t="s">
        <v>21</v>
      </c>
      <c r="B31" s="404"/>
      <c r="C31" s="42">
        <v>-50</v>
      </c>
      <c r="D31" s="42">
        <v>-37.5</v>
      </c>
      <c r="E31" s="42">
        <v>12.5</v>
      </c>
      <c r="F31" s="42" t="s">
        <v>83</v>
      </c>
      <c r="G31" s="42" t="s">
        <v>83</v>
      </c>
      <c r="H31" s="44"/>
      <c r="I31" s="414"/>
      <c r="J31" s="415"/>
      <c r="K31" s="414"/>
      <c r="L31" s="415"/>
      <c r="M31" s="571"/>
      <c r="N31" s="572"/>
    </row>
    <row r="32" spans="1:18" ht="16.5" customHeight="1">
      <c r="A32" s="405" t="s">
        <v>22</v>
      </c>
      <c r="B32" s="406"/>
      <c r="C32" s="45" t="s">
        <v>98</v>
      </c>
      <c r="D32" s="46" t="s">
        <v>84</v>
      </c>
      <c r="E32" s="46" t="s">
        <v>98</v>
      </c>
      <c r="F32" s="46" t="s">
        <v>87</v>
      </c>
      <c r="G32" s="46" t="s">
        <v>87</v>
      </c>
      <c r="H32" s="44"/>
      <c r="I32" s="414"/>
      <c r="J32" s="415"/>
      <c r="K32" s="414"/>
      <c r="L32" s="415"/>
      <c r="M32" s="571"/>
      <c r="N32" s="572"/>
    </row>
    <row r="33" spans="1:14" ht="16.5" customHeight="1">
      <c r="A33" s="405" t="s">
        <v>55</v>
      </c>
      <c r="B33" s="406"/>
      <c r="C33" s="407" t="s">
        <v>596</v>
      </c>
      <c r="D33" s="408"/>
      <c r="E33" s="408"/>
      <c r="F33" s="408"/>
      <c r="G33" s="409"/>
      <c r="H33" s="44"/>
      <c r="I33" s="414"/>
      <c r="J33" s="415"/>
      <c r="K33" s="414"/>
      <c r="L33" s="415"/>
      <c r="M33" s="571"/>
      <c r="N33" s="572"/>
    </row>
    <row r="34" spans="1:14" ht="16.5" customHeight="1" thickBot="1">
      <c r="A34" s="454" t="s">
        <v>56</v>
      </c>
      <c r="B34" s="454"/>
      <c r="C34" s="455" t="s">
        <v>597</v>
      </c>
      <c r="D34" s="455"/>
      <c r="E34" s="455"/>
      <c r="F34" s="455"/>
      <c r="G34" s="456"/>
      <c r="H34" s="44"/>
      <c r="I34" s="414"/>
      <c r="J34" s="415"/>
      <c r="K34" s="414"/>
      <c r="L34" s="415"/>
      <c r="M34" s="571"/>
      <c r="N34" s="572"/>
    </row>
    <row r="35" spans="1:14" ht="16.5" customHeight="1" thickTop="1" thickBot="1">
      <c r="A35" s="454"/>
      <c r="B35" s="454"/>
      <c r="C35" s="457"/>
      <c r="D35" s="457"/>
      <c r="E35" s="457"/>
      <c r="F35" s="457"/>
      <c r="G35" s="458"/>
      <c r="H35" s="44"/>
      <c r="I35" s="414"/>
      <c r="J35" s="415"/>
      <c r="K35" s="414"/>
      <c r="L35" s="415"/>
      <c r="M35" s="571"/>
      <c r="N35" s="572"/>
    </row>
    <row r="36" spans="1:14" ht="16.5" customHeight="1" thickTop="1">
      <c r="A36" s="454"/>
      <c r="B36" s="454"/>
      <c r="C36" s="459"/>
      <c r="D36" s="459"/>
      <c r="E36" s="459"/>
      <c r="F36" s="459"/>
      <c r="G36" s="460"/>
      <c r="H36" s="44"/>
      <c r="I36" s="414"/>
      <c r="J36" s="415"/>
      <c r="K36" s="414"/>
      <c r="L36" s="415"/>
      <c r="M36" s="571"/>
      <c r="N36" s="572"/>
    </row>
    <row r="37" spans="1:14" ht="16.5" customHeight="1">
      <c r="A37" s="433" t="s">
        <v>57</v>
      </c>
      <c r="B37" s="434"/>
      <c r="C37" s="439" t="s">
        <v>598</v>
      </c>
      <c r="D37" s="440"/>
      <c r="E37" s="440"/>
      <c r="F37" s="440"/>
      <c r="G37" s="441"/>
      <c r="H37" s="44"/>
      <c r="I37" s="414"/>
      <c r="J37" s="415"/>
      <c r="K37" s="414"/>
      <c r="L37" s="415"/>
      <c r="M37" s="571"/>
      <c r="N37" s="572"/>
    </row>
    <row r="38" spans="1:14" ht="16.5" customHeight="1">
      <c r="A38" s="435"/>
      <c r="B38" s="436"/>
      <c r="C38" s="442"/>
      <c r="D38" s="443"/>
      <c r="E38" s="443"/>
      <c r="F38" s="443"/>
      <c r="G38" s="444"/>
      <c r="H38" s="44"/>
      <c r="I38" s="414"/>
      <c r="J38" s="415"/>
      <c r="K38" s="414"/>
      <c r="L38" s="415"/>
      <c r="M38" s="571"/>
      <c r="N38" s="572"/>
    </row>
    <row r="39" spans="1:14" ht="16.5" customHeight="1">
      <c r="A39" s="435"/>
      <c r="B39" s="436"/>
      <c r="C39" s="442"/>
      <c r="D39" s="443"/>
      <c r="E39" s="443"/>
      <c r="F39" s="443"/>
      <c r="G39" s="444"/>
      <c r="H39" s="44"/>
      <c r="I39" s="416"/>
      <c r="J39" s="417"/>
      <c r="K39" s="416"/>
      <c r="L39" s="417"/>
      <c r="M39" s="573"/>
      <c r="N39" s="574"/>
    </row>
    <row r="40" spans="1:14" ht="16.5" customHeight="1">
      <c r="A40" s="435"/>
      <c r="B40" s="436"/>
      <c r="C40" s="442"/>
      <c r="D40" s="443"/>
      <c r="E40" s="443"/>
      <c r="F40" s="443"/>
      <c r="G40" s="444"/>
      <c r="H40" s="47"/>
      <c r="I40" s="412" t="s">
        <v>731</v>
      </c>
      <c r="J40" s="413"/>
      <c r="K40" s="412">
        <f>COUNTIF(N62:N83,"△")</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2"/>
      <c r="D43" s="443"/>
      <c r="E43" s="443"/>
      <c r="F43" s="443"/>
      <c r="G43" s="444"/>
      <c r="H43" s="47"/>
      <c r="I43" s="414"/>
      <c r="J43" s="415"/>
      <c r="K43" s="414"/>
      <c r="L43" s="415"/>
      <c r="M43" s="450"/>
      <c r="N43" s="451"/>
    </row>
    <row r="44" spans="1:14" ht="16.5" customHeight="1">
      <c r="A44" s="435"/>
      <c r="B44" s="436"/>
      <c r="C44" s="442"/>
      <c r="D44" s="443"/>
      <c r="E44" s="443"/>
      <c r="F44" s="443"/>
      <c r="G44" s="444"/>
      <c r="H44" s="47"/>
      <c r="I44" s="414"/>
      <c r="J44" s="415"/>
      <c r="K44" s="414"/>
      <c r="L44" s="415"/>
      <c r="M44" s="450"/>
      <c r="N44" s="451"/>
    </row>
    <row r="45" spans="1:14" ht="16.5" customHeight="1">
      <c r="A45" s="437"/>
      <c r="B45" s="438"/>
      <c r="C45" s="445"/>
      <c r="D45" s="446"/>
      <c r="E45" s="446"/>
      <c r="F45" s="446"/>
      <c r="G45" s="447"/>
      <c r="I45" s="414"/>
      <c r="J45" s="415"/>
      <c r="K45" s="414"/>
      <c r="L45" s="415"/>
      <c r="M45" s="450"/>
      <c r="N45" s="451"/>
    </row>
    <row r="46" spans="1:14" ht="16.5" customHeight="1">
      <c r="A46" s="454" t="s">
        <v>58</v>
      </c>
      <c r="B46" s="454"/>
      <c r="C46" s="566" t="s">
        <v>599</v>
      </c>
      <c r="D46" s="635"/>
      <c r="E46" s="635"/>
      <c r="F46" s="635"/>
      <c r="G46" s="635"/>
      <c r="I46" s="414"/>
      <c r="J46" s="415"/>
      <c r="K46" s="414"/>
      <c r="L46" s="415"/>
      <c r="M46" s="450"/>
      <c r="N46" s="451"/>
    </row>
    <row r="47" spans="1:14" ht="16.5" customHeight="1">
      <c r="A47" s="454"/>
      <c r="B47" s="454"/>
      <c r="C47" s="635"/>
      <c r="D47" s="635"/>
      <c r="E47" s="635"/>
      <c r="F47" s="635"/>
      <c r="G47" s="635"/>
      <c r="I47" s="416"/>
      <c r="J47" s="417"/>
      <c r="K47" s="416"/>
      <c r="L47" s="417"/>
      <c r="M47" s="452"/>
      <c r="N47" s="453"/>
    </row>
    <row r="48" spans="1:14" ht="16.5" customHeight="1">
      <c r="A48" s="454"/>
      <c r="B48" s="454"/>
      <c r="C48" s="635"/>
      <c r="D48" s="635"/>
      <c r="E48" s="635"/>
      <c r="F48" s="635"/>
      <c r="G48" s="635"/>
      <c r="I48" s="515" t="s">
        <v>732</v>
      </c>
      <c r="J48" s="516"/>
      <c r="K48" s="412">
        <f>COUNTIF(N62:N83,"×")</f>
        <v>0</v>
      </c>
      <c r="L48" s="413"/>
      <c r="M48" s="448"/>
      <c r="N48" s="449"/>
    </row>
    <row r="49" spans="1:40" ht="16.5" customHeight="1">
      <c r="A49" s="454"/>
      <c r="B49" s="454"/>
      <c r="C49" s="635"/>
      <c r="D49" s="635"/>
      <c r="E49" s="635"/>
      <c r="F49" s="635"/>
      <c r="G49" s="635"/>
      <c r="I49" s="517"/>
      <c r="J49" s="518"/>
      <c r="K49" s="414"/>
      <c r="L49" s="415"/>
      <c r="M49" s="450"/>
      <c r="N49" s="451"/>
    </row>
    <row r="50" spans="1:40" ht="16.5" customHeight="1">
      <c r="A50" s="454"/>
      <c r="B50" s="454"/>
      <c r="C50" s="635"/>
      <c r="D50" s="635"/>
      <c r="E50" s="635"/>
      <c r="F50" s="635"/>
      <c r="G50" s="635"/>
      <c r="I50" s="517"/>
      <c r="J50" s="518"/>
      <c r="K50" s="414"/>
      <c r="L50" s="415"/>
      <c r="M50" s="450"/>
      <c r="N50" s="451"/>
    </row>
    <row r="51" spans="1:40" ht="16.5" customHeight="1">
      <c r="A51" s="454"/>
      <c r="B51" s="454"/>
      <c r="C51" s="635"/>
      <c r="D51" s="635"/>
      <c r="E51" s="635"/>
      <c r="F51" s="635"/>
      <c r="G51" s="635"/>
      <c r="I51" s="517"/>
      <c r="J51" s="518"/>
      <c r="K51" s="414"/>
      <c r="L51" s="415"/>
      <c r="M51" s="450"/>
      <c r="N51" s="451"/>
    </row>
    <row r="52" spans="1:40" ht="16.5" customHeight="1">
      <c r="A52" s="454"/>
      <c r="B52" s="454"/>
      <c r="C52" s="635"/>
      <c r="D52" s="635"/>
      <c r="E52" s="635"/>
      <c r="F52" s="635"/>
      <c r="G52" s="635"/>
      <c r="I52" s="517"/>
      <c r="J52" s="518"/>
      <c r="K52" s="414"/>
      <c r="L52" s="415"/>
      <c r="M52" s="450"/>
      <c r="N52" s="451"/>
    </row>
    <row r="53" spans="1:40" ht="16.5" customHeight="1">
      <c r="A53" s="454" t="s">
        <v>59</v>
      </c>
      <c r="B53" s="454"/>
      <c r="C53" s="566" t="s">
        <v>600</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1428</v>
      </c>
      <c r="E62" s="476"/>
      <c r="F62" s="476"/>
      <c r="G62" s="476"/>
      <c r="H62" s="476"/>
      <c r="I62" s="476"/>
      <c r="J62" s="476"/>
      <c r="K62" s="476"/>
      <c r="L62" s="476"/>
      <c r="M62" s="477"/>
      <c r="N62" s="368" t="s">
        <v>725</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725</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1591</v>
      </c>
      <c r="E64" s="389"/>
      <c r="F64" s="389"/>
      <c r="G64" s="389"/>
      <c r="H64" s="389"/>
      <c r="I64" s="389"/>
      <c r="J64" s="389"/>
      <c r="K64" s="389"/>
      <c r="L64" s="389"/>
      <c r="M64" s="390"/>
      <c r="N64" s="368" t="s">
        <v>725</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725</v>
      </c>
      <c r="O66" s="2"/>
      <c r="P66" s="2"/>
    </row>
    <row r="67" spans="1:40" ht="20.25" customHeight="1">
      <c r="A67" s="463" t="s">
        <v>29</v>
      </c>
      <c r="B67" s="464"/>
      <c r="C67" s="366" t="s">
        <v>707</v>
      </c>
      <c r="D67" s="388"/>
      <c r="E67" s="389"/>
      <c r="F67" s="389"/>
      <c r="G67" s="389"/>
      <c r="H67" s="389"/>
      <c r="I67" s="389"/>
      <c r="J67" s="389"/>
      <c r="K67" s="389"/>
      <c r="L67" s="389"/>
      <c r="M67" s="390"/>
      <c r="N67" s="368" t="s">
        <v>725</v>
      </c>
      <c r="O67" s="2"/>
      <c r="P67" s="2"/>
    </row>
    <row r="68" spans="1:40" ht="20.25" customHeight="1">
      <c r="A68" s="463" t="s">
        <v>30</v>
      </c>
      <c r="B68" s="464"/>
      <c r="C68" s="366" t="s">
        <v>708</v>
      </c>
      <c r="D68" s="388"/>
      <c r="E68" s="389"/>
      <c r="F68" s="389"/>
      <c r="G68" s="389"/>
      <c r="H68" s="389"/>
      <c r="I68" s="389"/>
      <c r="J68" s="389"/>
      <c r="K68" s="389"/>
      <c r="L68" s="389"/>
      <c r="M68" s="390"/>
      <c r="N68" s="368" t="s">
        <v>725</v>
      </c>
      <c r="O68" s="379" t="s">
        <v>725</v>
      </c>
      <c r="P68" s="2"/>
    </row>
    <row r="69" spans="1:40" ht="20.25" customHeight="1">
      <c r="A69" s="463" t="s">
        <v>31</v>
      </c>
      <c r="B69" s="464"/>
      <c r="C69" s="366" t="s">
        <v>710</v>
      </c>
      <c r="D69" s="388"/>
      <c r="E69" s="389"/>
      <c r="F69" s="389"/>
      <c r="G69" s="389"/>
      <c r="H69" s="389"/>
      <c r="I69" s="389"/>
      <c r="J69" s="389"/>
      <c r="K69" s="389"/>
      <c r="L69" s="389"/>
      <c r="M69" s="390"/>
      <c r="N69" s="368" t="s">
        <v>725</v>
      </c>
      <c r="O69" s="2"/>
      <c r="P69" s="2"/>
    </row>
    <row r="70" spans="1:40" ht="20.25" customHeight="1">
      <c r="A70" s="463" t="s">
        <v>32</v>
      </c>
      <c r="B70" s="464"/>
      <c r="C70" s="366" t="s">
        <v>711</v>
      </c>
      <c r="D70" s="388" t="s">
        <v>1475</v>
      </c>
      <c r="E70" s="389"/>
      <c r="F70" s="389"/>
      <c r="G70" s="389"/>
      <c r="H70" s="389"/>
      <c r="I70" s="389"/>
      <c r="J70" s="389"/>
      <c r="K70" s="389"/>
      <c r="L70" s="389"/>
      <c r="M70" s="390"/>
      <c r="N70" s="368" t="s">
        <v>725</v>
      </c>
      <c r="O70" s="2"/>
      <c r="P70" s="2"/>
    </row>
    <row r="71" spans="1:40" ht="20.25" customHeight="1">
      <c r="A71" s="463" t="s">
        <v>33</v>
      </c>
      <c r="B71" s="464"/>
      <c r="C71" s="366" t="s">
        <v>712</v>
      </c>
      <c r="D71" s="388"/>
      <c r="E71" s="389"/>
      <c r="F71" s="389"/>
      <c r="G71" s="389"/>
      <c r="H71" s="389"/>
      <c r="I71" s="389"/>
      <c r="J71" s="389"/>
      <c r="K71" s="389"/>
      <c r="L71" s="389"/>
      <c r="M71" s="390"/>
      <c r="N71" s="368" t="s">
        <v>725</v>
      </c>
      <c r="O71" s="379" t="s">
        <v>725</v>
      </c>
      <c r="P71" s="2"/>
    </row>
    <row r="72" spans="1:40" ht="20.25" customHeight="1">
      <c r="A72" s="463" t="s">
        <v>34</v>
      </c>
      <c r="B72" s="464"/>
      <c r="C72" s="366" t="s">
        <v>713</v>
      </c>
      <c r="D72" s="388"/>
      <c r="E72" s="389"/>
      <c r="F72" s="389"/>
      <c r="G72" s="389"/>
      <c r="H72" s="389"/>
      <c r="I72" s="389"/>
      <c r="J72" s="389"/>
      <c r="K72" s="389"/>
      <c r="L72" s="389"/>
      <c r="M72" s="390"/>
      <c r="N72" s="368" t="s">
        <v>725</v>
      </c>
      <c r="O72" s="2"/>
      <c r="P72" s="2"/>
    </row>
    <row r="73" spans="1:40" ht="20.25" customHeight="1">
      <c r="A73" s="463" t="s">
        <v>35</v>
      </c>
      <c r="B73" s="464"/>
      <c r="C73" s="366" t="s">
        <v>714</v>
      </c>
      <c r="D73" s="388"/>
      <c r="E73" s="389"/>
      <c r="F73" s="389"/>
      <c r="G73" s="389"/>
      <c r="H73" s="389"/>
      <c r="I73" s="389"/>
      <c r="J73" s="389"/>
      <c r="K73" s="389"/>
      <c r="L73" s="389"/>
      <c r="M73" s="390"/>
      <c r="N73" s="368" t="s">
        <v>725</v>
      </c>
      <c r="O73" s="2"/>
      <c r="P73" s="2"/>
    </row>
    <row r="74" spans="1:40" ht="20.25" customHeight="1">
      <c r="A74" s="463" t="s">
        <v>36</v>
      </c>
      <c r="B74" s="464"/>
      <c r="C74" s="366" t="s">
        <v>715</v>
      </c>
      <c r="D74" s="388" t="s">
        <v>920</v>
      </c>
      <c r="E74" s="389"/>
      <c r="F74" s="389"/>
      <c r="G74" s="389"/>
      <c r="H74" s="389"/>
      <c r="I74" s="389"/>
      <c r="J74" s="389"/>
      <c r="K74" s="389"/>
      <c r="L74" s="389"/>
      <c r="M74" s="390"/>
      <c r="N74" s="368" t="s">
        <v>725</v>
      </c>
      <c r="O74" s="2"/>
      <c r="P74" s="2"/>
    </row>
    <row r="75" spans="1:40" ht="20.25" customHeight="1">
      <c r="A75" s="463" t="s">
        <v>37</v>
      </c>
      <c r="B75" s="464"/>
      <c r="C75" s="366" t="s">
        <v>716</v>
      </c>
      <c r="D75" s="636" t="s">
        <v>1047</v>
      </c>
      <c r="E75" s="637"/>
      <c r="F75" s="637"/>
      <c r="G75" s="637"/>
      <c r="H75" s="637"/>
      <c r="I75" s="637"/>
      <c r="J75" s="637"/>
      <c r="K75" s="637"/>
      <c r="L75" s="637"/>
      <c r="M75" s="638"/>
      <c r="N75" s="368" t="s">
        <v>725</v>
      </c>
      <c r="O75" s="2"/>
      <c r="P75" s="2"/>
    </row>
    <row r="76" spans="1:40" ht="20.25" customHeight="1">
      <c r="A76" s="463" t="s">
        <v>38</v>
      </c>
      <c r="B76" s="464"/>
      <c r="C76" s="366" t="s">
        <v>717</v>
      </c>
      <c r="D76" s="388"/>
      <c r="E76" s="389"/>
      <c r="F76" s="389"/>
      <c r="G76" s="389"/>
      <c r="H76" s="389"/>
      <c r="I76" s="389"/>
      <c r="J76" s="389"/>
      <c r="K76" s="389"/>
      <c r="L76" s="389"/>
      <c r="M76" s="390"/>
      <c r="N76" s="368" t="s">
        <v>725</v>
      </c>
      <c r="O76" s="2"/>
      <c r="P76" s="2"/>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1356</v>
      </c>
      <c r="E79" s="389"/>
      <c r="F79" s="389"/>
      <c r="G79" s="389"/>
      <c r="H79" s="389"/>
      <c r="I79" s="389"/>
      <c r="J79" s="389"/>
      <c r="K79" s="389"/>
      <c r="L79" s="389"/>
      <c r="M79" s="390"/>
      <c r="N79" s="368" t="s">
        <v>725</v>
      </c>
    </row>
    <row r="80" spans="1:40" ht="20.25" customHeight="1">
      <c r="A80" s="463" t="s">
        <v>42</v>
      </c>
      <c r="B80" s="464"/>
      <c r="C80" s="366" t="s">
        <v>721</v>
      </c>
      <c r="D80" s="388" t="s">
        <v>1180</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8"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7:M77"/>
    <mergeCell ref="D78:M78"/>
    <mergeCell ref="D79:M79"/>
    <mergeCell ref="D80:M80"/>
    <mergeCell ref="A77:B77"/>
    <mergeCell ref="A78:B78"/>
    <mergeCell ref="A82:B82"/>
    <mergeCell ref="A79:B79"/>
    <mergeCell ref="A80:B80"/>
    <mergeCell ref="A81:B81"/>
    <mergeCell ref="A74:B74"/>
    <mergeCell ref="A75:B75"/>
    <mergeCell ref="A76:B76"/>
    <mergeCell ref="D74:M74"/>
    <mergeCell ref="D75:M75"/>
    <mergeCell ref="D76:M76"/>
    <mergeCell ref="A71:B71"/>
    <mergeCell ref="A72:B72"/>
    <mergeCell ref="A73:B73"/>
    <mergeCell ref="D71:M71"/>
    <mergeCell ref="D72:M72"/>
    <mergeCell ref="D73:M73"/>
    <mergeCell ref="A68:B68"/>
    <mergeCell ref="A69:B69"/>
    <mergeCell ref="A70:B70"/>
    <mergeCell ref="D68:M68"/>
    <mergeCell ref="D69:M69"/>
    <mergeCell ref="D70:M70"/>
    <mergeCell ref="A65:B65"/>
    <mergeCell ref="A66:B66"/>
    <mergeCell ref="A67:B67"/>
    <mergeCell ref="D65:M65"/>
    <mergeCell ref="D66:M66"/>
    <mergeCell ref="D67:M67"/>
    <mergeCell ref="A62:B62"/>
    <mergeCell ref="A63:B63"/>
    <mergeCell ref="A64:B64"/>
    <mergeCell ref="D62:M62"/>
    <mergeCell ref="D63:M63"/>
    <mergeCell ref="D64:M64"/>
    <mergeCell ref="A61:B61"/>
    <mergeCell ref="A46:B52"/>
    <mergeCell ref="C46:G52"/>
    <mergeCell ref="A53:B57"/>
    <mergeCell ref="C53:G57"/>
    <mergeCell ref="C61:G61"/>
    <mergeCell ref="A30:B30"/>
    <mergeCell ref="A31:B31"/>
    <mergeCell ref="A33:B33"/>
    <mergeCell ref="C33:G33"/>
    <mergeCell ref="A37:B45"/>
    <mergeCell ref="C37:G45"/>
    <mergeCell ref="M48:N57"/>
    <mergeCell ref="A26:B26"/>
    <mergeCell ref="A27:B27"/>
    <mergeCell ref="A6:G6"/>
    <mergeCell ref="C8:G8"/>
    <mergeCell ref="C9:F9"/>
    <mergeCell ref="C10:F10"/>
    <mergeCell ref="A8:B10"/>
    <mergeCell ref="A12:G12"/>
    <mergeCell ref="A13:E13"/>
    <mergeCell ref="A14:E14"/>
    <mergeCell ref="A32:B32"/>
    <mergeCell ref="A34:B36"/>
    <mergeCell ref="C34:G36"/>
    <mergeCell ref="A28:B28"/>
    <mergeCell ref="A29:B29"/>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E2585555-8753-4343-9F68-63CD2C2CCC40}">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AN955"/>
  <sheetViews>
    <sheetView tabSelected="1" topLeftCell="A13" workbookViewId="0">
      <selection activeCell="E32" sqref="E32"/>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70</v>
      </c>
      <c r="D2" s="6">
        <v>70</v>
      </c>
      <c r="E2" s="6">
        <v>70</v>
      </c>
      <c r="F2" s="6">
        <v>70</v>
      </c>
      <c r="G2" s="6">
        <v>70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15</v>
      </c>
      <c r="B8" s="428"/>
      <c r="C8" s="422" t="s">
        <v>77</v>
      </c>
      <c r="D8" s="422"/>
      <c r="E8" s="422"/>
      <c r="F8" s="422"/>
      <c r="G8" s="423"/>
      <c r="H8" s="2"/>
    </row>
    <row r="9" spans="1:19" ht="27.75" customHeight="1">
      <c r="A9" s="429"/>
      <c r="B9" s="430"/>
      <c r="C9" s="424" t="s">
        <v>578</v>
      </c>
      <c r="D9" s="424"/>
      <c r="E9" s="424"/>
      <c r="F9" s="425"/>
      <c r="G9" s="68" t="s">
        <v>45</v>
      </c>
      <c r="I9" s="9"/>
      <c r="J9" s="9"/>
      <c r="K9" s="9"/>
      <c r="L9" s="9"/>
      <c r="M9" s="9"/>
      <c r="N9" s="9"/>
    </row>
    <row r="10" spans="1:19" ht="27.75" customHeight="1" thickBot="1">
      <c r="A10" s="431"/>
      <c r="B10" s="432"/>
      <c r="C10" s="426" t="s">
        <v>579</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587</v>
      </c>
      <c r="B14" s="398"/>
      <c r="C14" s="398"/>
      <c r="D14" s="398"/>
      <c r="E14" s="398"/>
      <c r="F14" s="90" t="s">
        <v>588</v>
      </c>
      <c r="G14" s="88">
        <v>56</v>
      </c>
      <c r="I14" s="515" t="s">
        <v>726</v>
      </c>
      <c r="J14" s="516"/>
      <c r="K14" s="412">
        <f>COUNTIF(N62:N83,"◎")</f>
        <v>0</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412" t="s">
        <v>724</v>
      </c>
      <c r="J21" s="413"/>
      <c r="K21" s="412">
        <f>COUNTIF(N62:N83,"○")</f>
        <v>21</v>
      </c>
      <c r="L21" s="413"/>
      <c r="M21" s="509" t="s">
        <v>1659</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37">
        <v>15</v>
      </c>
      <c r="D26" s="70">
        <v>30</v>
      </c>
      <c r="E26" s="71">
        <v>45</v>
      </c>
      <c r="F26" s="71">
        <v>60</v>
      </c>
      <c r="G26" s="72">
        <v>70</v>
      </c>
      <c r="I26" s="414"/>
      <c r="J26" s="415"/>
      <c r="K26" s="414"/>
      <c r="L26" s="415"/>
      <c r="M26" s="571"/>
      <c r="N26" s="572"/>
    </row>
    <row r="27" spans="1:18" ht="16.5" customHeight="1">
      <c r="A27" s="399" t="s">
        <v>17</v>
      </c>
      <c r="B27" s="400"/>
      <c r="C27" s="41">
        <v>13</v>
      </c>
      <c r="D27" s="96">
        <v>13</v>
      </c>
      <c r="E27" s="96">
        <v>23</v>
      </c>
      <c r="F27" s="96" t="s">
        <v>83</v>
      </c>
      <c r="G27" s="96" t="s">
        <v>83</v>
      </c>
      <c r="I27" s="414"/>
      <c r="J27" s="415"/>
      <c r="K27" s="414"/>
      <c r="L27" s="415"/>
      <c r="M27" s="571"/>
      <c r="N27" s="572"/>
    </row>
    <row r="28" spans="1:18" ht="16.5" customHeight="1">
      <c r="A28" s="401" t="s">
        <v>18</v>
      </c>
      <c r="B28" s="402"/>
      <c r="C28" s="55">
        <v>21645</v>
      </c>
      <c r="D28" s="55">
        <v>613</v>
      </c>
      <c r="E28" s="53">
        <v>10575</v>
      </c>
      <c r="F28" s="55" t="s">
        <v>83</v>
      </c>
      <c r="G28" s="55" t="s">
        <v>83</v>
      </c>
      <c r="I28" s="414"/>
      <c r="J28" s="415"/>
      <c r="K28" s="414"/>
      <c r="L28" s="415"/>
      <c r="M28" s="571"/>
      <c r="N28" s="572"/>
    </row>
    <row r="29" spans="1:18" ht="16.5" customHeight="1">
      <c r="A29" s="401" t="s">
        <v>19</v>
      </c>
      <c r="B29" s="402"/>
      <c r="C29" s="55">
        <v>21339</v>
      </c>
      <c r="D29" s="55">
        <v>0</v>
      </c>
      <c r="E29" s="53">
        <v>10575</v>
      </c>
      <c r="F29" s="55" t="s">
        <v>83</v>
      </c>
      <c r="G29" s="55" t="s">
        <v>83</v>
      </c>
      <c r="I29" s="414"/>
      <c r="J29" s="415"/>
      <c r="K29" s="414"/>
      <c r="L29" s="415"/>
      <c r="M29" s="571"/>
      <c r="N29" s="572"/>
    </row>
    <row r="30" spans="1:18" ht="16.5" customHeight="1">
      <c r="A30" s="403" t="s">
        <v>20</v>
      </c>
      <c r="B30" s="404"/>
      <c r="C30" s="42">
        <v>86.666666666666671</v>
      </c>
      <c r="D30" s="42">
        <v>43.333333333333336</v>
      </c>
      <c r="E30" s="42">
        <v>51.1</v>
      </c>
      <c r="F30" s="42" t="s">
        <v>83</v>
      </c>
      <c r="G30" s="43" t="s">
        <v>83</v>
      </c>
      <c r="I30" s="414"/>
      <c r="J30" s="415"/>
      <c r="K30" s="414"/>
      <c r="L30" s="415"/>
      <c r="M30" s="571"/>
      <c r="N30" s="572"/>
    </row>
    <row r="31" spans="1:18" ht="16.5" customHeight="1">
      <c r="A31" s="403" t="s">
        <v>21</v>
      </c>
      <c r="B31" s="404"/>
      <c r="C31" s="42">
        <v>-76.785714285714278</v>
      </c>
      <c r="D31" s="42">
        <v>-76.785714285714278</v>
      </c>
      <c r="E31" s="42">
        <v>-58.9</v>
      </c>
      <c r="F31" s="42" t="s">
        <v>83</v>
      </c>
      <c r="G31" s="42" t="s">
        <v>83</v>
      </c>
      <c r="H31" s="44"/>
      <c r="I31" s="414"/>
      <c r="J31" s="415"/>
      <c r="K31" s="414"/>
      <c r="L31" s="415"/>
      <c r="M31" s="571"/>
      <c r="N31" s="572"/>
    </row>
    <row r="32" spans="1:18" ht="16.5" customHeight="1">
      <c r="A32" s="405" t="s">
        <v>22</v>
      </c>
      <c r="B32" s="406"/>
      <c r="C32" s="45" t="s">
        <v>98</v>
      </c>
      <c r="D32" s="46" t="s">
        <v>84</v>
      </c>
      <c r="E32" s="46" t="s">
        <v>98</v>
      </c>
      <c r="F32" s="46" t="s">
        <v>87</v>
      </c>
      <c r="G32" s="46" t="s">
        <v>87</v>
      </c>
      <c r="H32" s="44"/>
      <c r="I32" s="414"/>
      <c r="J32" s="415"/>
      <c r="K32" s="414"/>
      <c r="L32" s="415"/>
      <c r="M32" s="571"/>
      <c r="N32" s="572"/>
    </row>
    <row r="33" spans="1:14" ht="16.5" customHeight="1">
      <c r="A33" s="405" t="s">
        <v>55</v>
      </c>
      <c r="B33" s="406"/>
      <c r="C33" s="407" t="s">
        <v>589</v>
      </c>
      <c r="D33" s="408"/>
      <c r="E33" s="408"/>
      <c r="F33" s="408"/>
      <c r="G33" s="409"/>
      <c r="H33" s="44"/>
      <c r="I33" s="414"/>
      <c r="J33" s="415"/>
      <c r="K33" s="414"/>
      <c r="L33" s="415"/>
      <c r="M33" s="571"/>
      <c r="N33" s="572"/>
    </row>
    <row r="34" spans="1:14" ht="16.5" customHeight="1" thickBot="1">
      <c r="A34" s="454" t="s">
        <v>56</v>
      </c>
      <c r="B34" s="454"/>
      <c r="C34" s="455" t="s">
        <v>590</v>
      </c>
      <c r="D34" s="455"/>
      <c r="E34" s="455"/>
      <c r="F34" s="455"/>
      <c r="G34" s="456"/>
      <c r="H34" s="44"/>
      <c r="I34" s="414"/>
      <c r="J34" s="415"/>
      <c r="K34" s="414"/>
      <c r="L34" s="415"/>
      <c r="M34" s="571"/>
      <c r="N34" s="572"/>
    </row>
    <row r="35" spans="1:14" ht="16.5" customHeight="1" thickTop="1" thickBot="1">
      <c r="A35" s="454"/>
      <c r="B35" s="454"/>
      <c r="C35" s="457"/>
      <c r="D35" s="457"/>
      <c r="E35" s="457"/>
      <c r="F35" s="457"/>
      <c r="G35" s="458"/>
      <c r="H35" s="44"/>
      <c r="I35" s="414"/>
      <c r="J35" s="415"/>
      <c r="K35" s="414"/>
      <c r="L35" s="415"/>
      <c r="M35" s="571"/>
      <c r="N35" s="572"/>
    </row>
    <row r="36" spans="1:14" ht="16.5" customHeight="1" thickTop="1">
      <c r="A36" s="454"/>
      <c r="B36" s="454"/>
      <c r="C36" s="459"/>
      <c r="D36" s="459"/>
      <c r="E36" s="459"/>
      <c r="F36" s="459"/>
      <c r="G36" s="460"/>
      <c r="H36" s="44"/>
      <c r="I36" s="414"/>
      <c r="J36" s="415"/>
      <c r="K36" s="414"/>
      <c r="L36" s="415"/>
      <c r="M36" s="571"/>
      <c r="N36" s="572"/>
    </row>
    <row r="37" spans="1:14" ht="16.5" customHeight="1">
      <c r="A37" s="433" t="s">
        <v>57</v>
      </c>
      <c r="B37" s="434"/>
      <c r="C37" s="439" t="s">
        <v>591</v>
      </c>
      <c r="D37" s="440"/>
      <c r="E37" s="440"/>
      <c r="F37" s="440"/>
      <c r="G37" s="441"/>
      <c r="H37" s="44"/>
      <c r="I37" s="414"/>
      <c r="J37" s="415"/>
      <c r="K37" s="414"/>
      <c r="L37" s="415"/>
      <c r="M37" s="571"/>
      <c r="N37" s="572"/>
    </row>
    <row r="38" spans="1:14" ht="16.5" customHeight="1">
      <c r="A38" s="435"/>
      <c r="B38" s="436"/>
      <c r="C38" s="442"/>
      <c r="D38" s="443"/>
      <c r="E38" s="443"/>
      <c r="F38" s="443"/>
      <c r="G38" s="444"/>
      <c r="H38" s="44"/>
      <c r="I38" s="414"/>
      <c r="J38" s="415"/>
      <c r="K38" s="414"/>
      <c r="L38" s="415"/>
      <c r="M38" s="571"/>
      <c r="N38" s="572"/>
    </row>
    <row r="39" spans="1:14" ht="16.5" customHeight="1">
      <c r="A39" s="435"/>
      <c r="B39" s="436"/>
      <c r="C39" s="442"/>
      <c r="D39" s="443"/>
      <c r="E39" s="443"/>
      <c r="F39" s="443"/>
      <c r="G39" s="444"/>
      <c r="H39" s="44"/>
      <c r="I39" s="416"/>
      <c r="J39" s="417"/>
      <c r="K39" s="416"/>
      <c r="L39" s="417"/>
      <c r="M39" s="573"/>
      <c r="N39" s="574"/>
    </row>
    <row r="40" spans="1:14" ht="16.5" customHeight="1">
      <c r="A40" s="435"/>
      <c r="B40" s="436"/>
      <c r="C40" s="442"/>
      <c r="D40" s="443"/>
      <c r="E40" s="443"/>
      <c r="F40" s="443"/>
      <c r="G40" s="444"/>
      <c r="H40" s="47"/>
      <c r="I40" s="412" t="s">
        <v>731</v>
      </c>
      <c r="J40" s="413"/>
      <c r="K40" s="412">
        <f>COUNTIF(N62:N83,"△")</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2"/>
      <c r="D43" s="443"/>
      <c r="E43" s="443"/>
      <c r="F43" s="443"/>
      <c r="G43" s="444"/>
      <c r="H43" s="47"/>
      <c r="I43" s="414"/>
      <c r="J43" s="415"/>
      <c r="K43" s="414"/>
      <c r="L43" s="415"/>
      <c r="M43" s="450"/>
      <c r="N43" s="451"/>
    </row>
    <row r="44" spans="1:14" ht="16.5" customHeight="1">
      <c r="A44" s="435"/>
      <c r="B44" s="436"/>
      <c r="C44" s="442"/>
      <c r="D44" s="443"/>
      <c r="E44" s="443"/>
      <c r="F44" s="443"/>
      <c r="G44" s="444"/>
      <c r="H44" s="47"/>
      <c r="I44" s="414"/>
      <c r="J44" s="415"/>
      <c r="K44" s="414"/>
      <c r="L44" s="415"/>
      <c r="M44" s="450"/>
      <c r="N44" s="451"/>
    </row>
    <row r="45" spans="1:14" ht="16.5" customHeight="1">
      <c r="A45" s="437"/>
      <c r="B45" s="438"/>
      <c r="C45" s="445"/>
      <c r="D45" s="446"/>
      <c r="E45" s="446"/>
      <c r="F45" s="446"/>
      <c r="G45" s="447"/>
      <c r="I45" s="414"/>
      <c r="J45" s="415"/>
      <c r="K45" s="414"/>
      <c r="L45" s="415"/>
      <c r="M45" s="450"/>
      <c r="N45" s="451"/>
    </row>
    <row r="46" spans="1:14" ht="16.5" customHeight="1">
      <c r="A46" s="454" t="s">
        <v>58</v>
      </c>
      <c r="B46" s="454"/>
      <c r="C46" s="639" t="s">
        <v>1667</v>
      </c>
      <c r="D46" s="639"/>
      <c r="E46" s="639"/>
      <c r="F46" s="639"/>
      <c r="G46" s="639"/>
      <c r="I46" s="414"/>
      <c r="J46" s="415"/>
      <c r="K46" s="414"/>
      <c r="L46" s="415"/>
      <c r="M46" s="450"/>
      <c r="N46" s="451"/>
    </row>
    <row r="47" spans="1:14" ht="16.5" customHeight="1">
      <c r="A47" s="454"/>
      <c r="B47" s="454"/>
      <c r="C47" s="639"/>
      <c r="D47" s="639"/>
      <c r="E47" s="639"/>
      <c r="F47" s="639"/>
      <c r="G47" s="639"/>
      <c r="I47" s="416"/>
      <c r="J47" s="417"/>
      <c r="K47" s="416"/>
      <c r="L47" s="417"/>
      <c r="M47" s="452"/>
      <c r="N47" s="453"/>
    </row>
    <row r="48" spans="1:14" ht="16.5" customHeight="1">
      <c r="A48" s="454"/>
      <c r="B48" s="454"/>
      <c r="C48" s="639"/>
      <c r="D48" s="639"/>
      <c r="E48" s="639"/>
      <c r="F48" s="639"/>
      <c r="G48" s="639"/>
      <c r="I48" s="515" t="s">
        <v>732</v>
      </c>
      <c r="J48" s="516"/>
      <c r="K48" s="412">
        <f>COUNTIF(N62:N83,"×")</f>
        <v>0</v>
      </c>
      <c r="L48" s="413"/>
      <c r="M48" s="448"/>
      <c r="N48" s="449"/>
    </row>
    <row r="49" spans="1:40" ht="16.5" customHeight="1">
      <c r="A49" s="454"/>
      <c r="B49" s="454"/>
      <c r="C49" s="639"/>
      <c r="D49" s="639"/>
      <c r="E49" s="639"/>
      <c r="F49" s="639"/>
      <c r="G49" s="639"/>
      <c r="I49" s="517"/>
      <c r="J49" s="518"/>
      <c r="K49" s="414"/>
      <c r="L49" s="415"/>
      <c r="M49" s="450"/>
      <c r="N49" s="451"/>
    </row>
    <row r="50" spans="1:40" ht="16.5" customHeight="1">
      <c r="A50" s="454"/>
      <c r="B50" s="454"/>
      <c r="C50" s="639"/>
      <c r="D50" s="639"/>
      <c r="E50" s="639"/>
      <c r="F50" s="639"/>
      <c r="G50" s="639"/>
      <c r="I50" s="517"/>
      <c r="J50" s="518"/>
      <c r="K50" s="414"/>
      <c r="L50" s="415"/>
      <c r="M50" s="450"/>
      <c r="N50" s="451"/>
    </row>
    <row r="51" spans="1:40" ht="16.5" customHeight="1">
      <c r="A51" s="454"/>
      <c r="B51" s="454"/>
      <c r="C51" s="639"/>
      <c r="D51" s="639"/>
      <c r="E51" s="639"/>
      <c r="F51" s="639"/>
      <c r="G51" s="639"/>
      <c r="I51" s="517"/>
      <c r="J51" s="518"/>
      <c r="K51" s="414"/>
      <c r="L51" s="415"/>
      <c r="M51" s="450"/>
      <c r="N51" s="451"/>
    </row>
    <row r="52" spans="1:40" ht="16.5" customHeight="1">
      <c r="A52" s="454"/>
      <c r="B52" s="454"/>
      <c r="C52" s="639"/>
      <c r="D52" s="639"/>
      <c r="E52" s="639"/>
      <c r="F52" s="639"/>
      <c r="G52" s="639"/>
      <c r="I52" s="517"/>
      <c r="J52" s="518"/>
      <c r="K52" s="414"/>
      <c r="L52" s="415"/>
      <c r="M52" s="450"/>
      <c r="N52" s="451"/>
    </row>
    <row r="53" spans="1:40" ht="16.5" customHeight="1">
      <c r="A53" s="454" t="s">
        <v>59</v>
      </c>
      <c r="B53" s="454"/>
      <c r="C53" s="566" t="s">
        <v>592</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c r="E62" s="476"/>
      <c r="F62" s="476"/>
      <c r="G62" s="476"/>
      <c r="H62" s="476"/>
      <c r="I62" s="476"/>
      <c r="J62" s="476"/>
      <c r="K62" s="476"/>
      <c r="L62" s="476"/>
      <c r="M62" s="477"/>
      <c r="N62" s="368" t="s">
        <v>725</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t="s">
        <v>740</v>
      </c>
      <c r="E63" s="389"/>
      <c r="F63" s="389"/>
      <c r="G63" s="389"/>
      <c r="H63" s="389"/>
      <c r="I63" s="389"/>
      <c r="J63" s="389"/>
      <c r="K63" s="389"/>
      <c r="L63" s="389"/>
      <c r="M63" s="390"/>
      <c r="N63" s="368" t="s">
        <v>725</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725</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725</v>
      </c>
      <c r="P66" s="2"/>
    </row>
    <row r="67" spans="1:40" ht="20.25" customHeight="1">
      <c r="A67" s="463" t="s">
        <v>29</v>
      </c>
      <c r="B67" s="464"/>
      <c r="C67" s="366" t="s">
        <v>707</v>
      </c>
      <c r="D67" s="388" t="s">
        <v>900</v>
      </c>
      <c r="E67" s="389"/>
      <c r="F67" s="389"/>
      <c r="G67" s="389"/>
      <c r="H67" s="389"/>
      <c r="I67" s="389"/>
      <c r="J67" s="389"/>
      <c r="K67" s="389"/>
      <c r="L67" s="389"/>
      <c r="M67" s="390"/>
      <c r="N67" s="368" t="s">
        <v>725</v>
      </c>
      <c r="O67" s="1" t="s">
        <v>738</v>
      </c>
      <c r="P67" s="2"/>
    </row>
    <row r="68" spans="1:40" ht="20.25" customHeight="1">
      <c r="A68" s="463" t="s">
        <v>30</v>
      </c>
      <c r="B68" s="464"/>
      <c r="C68" s="366" t="s">
        <v>708</v>
      </c>
      <c r="D68" s="388"/>
      <c r="E68" s="389"/>
      <c r="F68" s="389"/>
      <c r="G68" s="389"/>
      <c r="H68" s="389"/>
      <c r="I68" s="389"/>
      <c r="J68" s="389"/>
      <c r="K68" s="389"/>
      <c r="L68" s="389"/>
      <c r="M68" s="390"/>
      <c r="N68" s="368" t="s">
        <v>725</v>
      </c>
      <c r="O68" s="379" t="s">
        <v>725</v>
      </c>
      <c r="P68" s="2"/>
    </row>
    <row r="69" spans="1:40" ht="20.25" customHeight="1">
      <c r="A69" s="463" t="s">
        <v>31</v>
      </c>
      <c r="B69" s="464"/>
      <c r="C69" s="366" t="s">
        <v>710</v>
      </c>
      <c r="D69" s="388"/>
      <c r="E69" s="389"/>
      <c r="F69" s="389"/>
      <c r="G69" s="389"/>
      <c r="H69" s="389"/>
      <c r="I69" s="389"/>
      <c r="J69" s="389"/>
      <c r="K69" s="389"/>
      <c r="L69" s="389"/>
      <c r="M69" s="390"/>
      <c r="N69" s="368" t="s">
        <v>725</v>
      </c>
      <c r="O69" s="2"/>
      <c r="P69" s="2"/>
    </row>
    <row r="70" spans="1:40" ht="20.25" customHeight="1">
      <c r="A70" s="463" t="s">
        <v>32</v>
      </c>
      <c r="B70" s="464"/>
      <c r="C70" s="366" t="s">
        <v>711</v>
      </c>
      <c r="D70" s="388" t="s">
        <v>1476</v>
      </c>
      <c r="E70" s="389"/>
      <c r="F70" s="389"/>
      <c r="G70" s="389"/>
      <c r="H70" s="389"/>
      <c r="I70" s="389"/>
      <c r="J70" s="389"/>
      <c r="K70" s="389"/>
      <c r="L70" s="389"/>
      <c r="M70" s="390"/>
      <c r="N70" s="368" t="s">
        <v>725</v>
      </c>
      <c r="O70" s="2"/>
      <c r="P70" s="2"/>
    </row>
    <row r="71" spans="1:40" ht="20.25" customHeight="1">
      <c r="A71" s="463" t="s">
        <v>33</v>
      </c>
      <c r="B71" s="464"/>
      <c r="C71" s="366" t="s">
        <v>712</v>
      </c>
      <c r="D71" s="388"/>
      <c r="E71" s="389"/>
      <c r="F71" s="389"/>
      <c r="G71" s="389"/>
      <c r="H71" s="389"/>
      <c r="I71" s="389"/>
      <c r="J71" s="389"/>
      <c r="K71" s="389"/>
      <c r="L71" s="389"/>
      <c r="M71" s="390"/>
      <c r="N71" s="368" t="s">
        <v>725</v>
      </c>
      <c r="O71" s="379" t="s">
        <v>725</v>
      </c>
      <c r="P71" s="2"/>
    </row>
    <row r="72" spans="1:40" ht="20.25" customHeight="1">
      <c r="A72" s="463" t="s">
        <v>34</v>
      </c>
      <c r="B72" s="464"/>
      <c r="C72" s="366" t="s">
        <v>713</v>
      </c>
      <c r="D72" s="388"/>
      <c r="E72" s="389"/>
      <c r="F72" s="389"/>
      <c r="G72" s="389"/>
      <c r="H72" s="389"/>
      <c r="I72" s="389"/>
      <c r="J72" s="389"/>
      <c r="K72" s="389"/>
      <c r="L72" s="389"/>
      <c r="M72" s="390"/>
      <c r="N72" s="368" t="s">
        <v>725</v>
      </c>
      <c r="O72" s="2"/>
      <c r="P72" s="2"/>
    </row>
    <row r="73" spans="1:40" ht="20.25" customHeight="1">
      <c r="A73" s="463" t="s">
        <v>35</v>
      </c>
      <c r="B73" s="464"/>
      <c r="C73" s="366" t="s">
        <v>714</v>
      </c>
      <c r="D73" s="388" t="s">
        <v>1102</v>
      </c>
      <c r="E73" s="389"/>
      <c r="F73" s="389"/>
      <c r="G73" s="389"/>
      <c r="H73" s="389"/>
      <c r="I73" s="389"/>
      <c r="J73" s="389"/>
      <c r="K73" s="389"/>
      <c r="L73" s="389"/>
      <c r="M73" s="390"/>
      <c r="N73" s="368" t="s">
        <v>725</v>
      </c>
      <c r="O73" s="2"/>
      <c r="P73" s="2"/>
    </row>
    <row r="74" spans="1:40" ht="20.25" customHeight="1">
      <c r="A74" s="463" t="s">
        <v>36</v>
      </c>
      <c r="B74" s="464"/>
      <c r="C74" s="366" t="s">
        <v>715</v>
      </c>
      <c r="D74" s="388" t="s">
        <v>1658</v>
      </c>
      <c r="E74" s="389"/>
      <c r="F74" s="389"/>
      <c r="G74" s="389"/>
      <c r="H74" s="389"/>
      <c r="I74" s="389"/>
      <c r="J74" s="389"/>
      <c r="K74" s="389"/>
      <c r="L74" s="389"/>
      <c r="M74" s="390"/>
      <c r="N74" s="368" t="s">
        <v>725</v>
      </c>
      <c r="O74" s="2"/>
      <c r="P74" s="2"/>
    </row>
    <row r="75" spans="1:40" ht="20.25" customHeight="1">
      <c r="A75" s="463" t="s">
        <v>37</v>
      </c>
      <c r="B75" s="464"/>
      <c r="C75" s="366" t="s">
        <v>716</v>
      </c>
      <c r="D75" s="388"/>
      <c r="E75" s="389"/>
      <c r="F75" s="389"/>
      <c r="G75" s="389"/>
      <c r="H75" s="389"/>
      <c r="I75" s="389"/>
      <c r="J75" s="389"/>
      <c r="K75" s="389"/>
      <c r="L75" s="389"/>
      <c r="M75" s="390"/>
      <c r="N75" s="368" t="s">
        <v>725</v>
      </c>
      <c r="O75" s="2"/>
      <c r="P75" s="2"/>
    </row>
    <row r="76" spans="1:40" ht="20.25" customHeight="1">
      <c r="A76" s="463" t="s">
        <v>38</v>
      </c>
      <c r="B76" s="464"/>
      <c r="C76" s="366" t="s">
        <v>717</v>
      </c>
      <c r="D76" s="388"/>
      <c r="E76" s="389"/>
      <c r="F76" s="389"/>
      <c r="G76" s="389"/>
      <c r="H76" s="389"/>
      <c r="I76" s="389"/>
      <c r="J76" s="389"/>
      <c r="K76" s="389"/>
      <c r="L76" s="389"/>
      <c r="M76" s="390"/>
      <c r="N76" s="368" t="s">
        <v>725</v>
      </c>
      <c r="O76" s="2"/>
      <c r="P76" s="2"/>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c r="E79" s="389"/>
      <c r="F79" s="389"/>
      <c r="G79" s="389"/>
      <c r="H79" s="389"/>
      <c r="I79" s="389"/>
      <c r="J79" s="389"/>
      <c r="K79" s="389"/>
      <c r="L79" s="389"/>
      <c r="M79" s="390"/>
      <c r="N79" s="368" t="s">
        <v>725</v>
      </c>
      <c r="O79" s="381" t="s">
        <v>85</v>
      </c>
    </row>
    <row r="80" spans="1:40" ht="20.25" customHeight="1">
      <c r="A80" s="463" t="s">
        <v>42</v>
      </c>
      <c r="B80" s="464"/>
      <c r="C80" s="366" t="s">
        <v>721</v>
      </c>
      <c r="D80" s="388" t="s">
        <v>1179</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1:B61"/>
    <mergeCell ref="A62:B62"/>
    <mergeCell ref="A63:B63"/>
    <mergeCell ref="C61:G61"/>
    <mergeCell ref="D62:M62"/>
    <mergeCell ref="D63:M63"/>
    <mergeCell ref="A28:B28"/>
    <mergeCell ref="A29:B29"/>
    <mergeCell ref="I13:J13"/>
    <mergeCell ref="K13:L13"/>
    <mergeCell ref="A6:G6"/>
    <mergeCell ref="C8:G8"/>
    <mergeCell ref="C9:F9"/>
    <mergeCell ref="C10:F10"/>
    <mergeCell ref="A8:B10"/>
    <mergeCell ref="A12:G12"/>
    <mergeCell ref="A13:E13"/>
    <mergeCell ref="A14:E14"/>
    <mergeCell ref="A26:B26"/>
    <mergeCell ref="A27:B27"/>
    <mergeCell ref="A53:B57"/>
    <mergeCell ref="C53:G57"/>
    <mergeCell ref="A33:B33"/>
    <mergeCell ref="C33:G33"/>
    <mergeCell ref="I21:J39"/>
    <mergeCell ref="A30:B30"/>
    <mergeCell ref="A34:B36"/>
    <mergeCell ref="C34:G36"/>
    <mergeCell ref="A37:B45"/>
    <mergeCell ref="C37:G45"/>
    <mergeCell ref="I48:J57"/>
    <mergeCell ref="I40:J47"/>
    <mergeCell ref="A46:B52"/>
    <mergeCell ref="C46:G52"/>
    <mergeCell ref="A31:B31"/>
    <mergeCell ref="A32:B32"/>
    <mergeCell ref="K48:L57"/>
    <mergeCell ref="M48:N57"/>
    <mergeCell ref="M13:N13"/>
    <mergeCell ref="I14:J20"/>
    <mergeCell ref="K14:L20"/>
    <mergeCell ref="M14:N20"/>
    <mergeCell ref="K40:L47"/>
    <mergeCell ref="M40:N47"/>
    <mergeCell ref="K21:L39"/>
    <mergeCell ref="M21:N39"/>
  </mergeCells>
  <phoneticPr fontId="5"/>
  <dataValidations count="1">
    <dataValidation type="list" allowBlank="1" showInputMessage="1" showErrorMessage="1" sqref="N43 N51" xr:uid="{73F79B19-36FD-4797-92E6-EB724D75BACF}">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AN955"/>
  <sheetViews>
    <sheetView topLeftCell="A6" zoomScale="95" zoomScaleNormal="95" workbookViewId="0">
      <selection activeCell="M91" sqref="M91"/>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87">
        <v>1</v>
      </c>
      <c r="D2" s="87">
        <v>1</v>
      </c>
      <c r="E2" s="87">
        <v>1</v>
      </c>
      <c r="F2" s="87">
        <v>1</v>
      </c>
      <c r="G2" s="87">
        <v>1</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16</v>
      </c>
      <c r="B8" s="428"/>
      <c r="C8" s="422" t="s">
        <v>77</v>
      </c>
      <c r="D8" s="422"/>
      <c r="E8" s="422"/>
      <c r="F8" s="422"/>
      <c r="G8" s="423"/>
      <c r="H8" s="2"/>
    </row>
    <row r="9" spans="1:19" ht="27.75" customHeight="1">
      <c r="A9" s="429"/>
      <c r="B9" s="430"/>
      <c r="C9" s="424" t="s">
        <v>578</v>
      </c>
      <c r="D9" s="424"/>
      <c r="E9" s="424"/>
      <c r="F9" s="425"/>
      <c r="G9" s="68" t="s">
        <v>45</v>
      </c>
      <c r="I9" s="9"/>
      <c r="J9" s="9"/>
      <c r="K9" s="9"/>
      <c r="L9" s="9"/>
      <c r="M9" s="9"/>
      <c r="N9" s="9"/>
    </row>
    <row r="10" spans="1:19" ht="27.75" customHeight="1" thickBot="1">
      <c r="A10" s="431"/>
      <c r="B10" s="432"/>
      <c r="C10" s="426" t="s">
        <v>579</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580</v>
      </c>
      <c r="B14" s="398"/>
      <c r="C14" s="398"/>
      <c r="D14" s="398"/>
      <c r="E14" s="398"/>
      <c r="F14" s="90" t="s">
        <v>581</v>
      </c>
      <c r="G14" s="91" t="s">
        <v>83</v>
      </c>
      <c r="I14" s="515" t="s">
        <v>726</v>
      </c>
      <c r="J14" s="516"/>
      <c r="K14" s="412">
        <f>COUNTIF(N62:N83,"◎")</f>
        <v>0</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412" t="s">
        <v>724</v>
      </c>
      <c r="J21" s="413"/>
      <c r="K21" s="412">
        <f>COUNTIF(N62:N83,"○")</f>
        <v>19</v>
      </c>
      <c r="L21" s="413"/>
      <c r="M21" s="509" t="s">
        <v>1478</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61" t="s">
        <v>83</v>
      </c>
      <c r="D26" s="62" t="s">
        <v>83</v>
      </c>
      <c r="E26" s="63" t="s">
        <v>83</v>
      </c>
      <c r="F26" s="63" t="s">
        <v>83</v>
      </c>
      <c r="G26" s="86">
        <v>1</v>
      </c>
      <c r="I26" s="414"/>
      <c r="J26" s="415"/>
      <c r="K26" s="414"/>
      <c r="L26" s="415"/>
      <c r="M26" s="571"/>
      <c r="N26" s="572"/>
    </row>
    <row r="27" spans="1:18" ht="16.5" customHeight="1">
      <c r="A27" s="399" t="s">
        <v>17</v>
      </c>
      <c r="B27" s="400"/>
      <c r="C27" s="85">
        <v>0</v>
      </c>
      <c r="D27" s="64" t="s">
        <v>83</v>
      </c>
      <c r="E27" s="64" t="s">
        <v>83</v>
      </c>
      <c r="F27" s="64" t="s">
        <v>83</v>
      </c>
      <c r="G27" s="64" t="s">
        <v>83</v>
      </c>
      <c r="I27" s="414"/>
      <c r="J27" s="415"/>
      <c r="K27" s="414"/>
      <c r="L27" s="415"/>
      <c r="M27" s="571"/>
      <c r="N27" s="572"/>
    </row>
    <row r="28" spans="1:18" ht="16.5" customHeight="1">
      <c r="A28" s="401" t="s">
        <v>18</v>
      </c>
      <c r="B28" s="402"/>
      <c r="C28" s="55" t="s">
        <v>83</v>
      </c>
      <c r="D28" s="55" t="s">
        <v>83</v>
      </c>
      <c r="E28" s="55">
        <v>0</v>
      </c>
      <c r="F28" s="55" t="s">
        <v>83</v>
      </c>
      <c r="G28" s="55" t="s">
        <v>83</v>
      </c>
      <c r="I28" s="414"/>
      <c r="J28" s="415"/>
      <c r="K28" s="414"/>
      <c r="L28" s="415"/>
      <c r="M28" s="571"/>
      <c r="N28" s="572"/>
    </row>
    <row r="29" spans="1:18" ht="16.5" customHeight="1">
      <c r="A29" s="401" t="s">
        <v>19</v>
      </c>
      <c r="B29" s="402"/>
      <c r="C29" s="55">
        <v>0</v>
      </c>
      <c r="D29" s="55">
        <v>0</v>
      </c>
      <c r="E29" s="55">
        <v>0</v>
      </c>
      <c r="F29" s="55" t="s">
        <v>83</v>
      </c>
      <c r="G29" s="55" t="s">
        <v>83</v>
      </c>
      <c r="I29" s="414"/>
      <c r="J29" s="415"/>
      <c r="K29" s="414"/>
      <c r="L29" s="415"/>
      <c r="M29" s="571"/>
      <c r="N29" s="572"/>
    </row>
    <row r="30" spans="1:18" ht="16.5" customHeight="1">
      <c r="A30" s="403" t="s">
        <v>20</v>
      </c>
      <c r="B30" s="404"/>
      <c r="C30" s="42" t="s">
        <v>83</v>
      </c>
      <c r="D30" s="42" t="s">
        <v>83</v>
      </c>
      <c r="E30" s="42" t="s">
        <v>83</v>
      </c>
      <c r="F30" s="42" t="s">
        <v>83</v>
      </c>
      <c r="G30" s="43" t="s">
        <v>83</v>
      </c>
      <c r="I30" s="414"/>
      <c r="J30" s="415"/>
      <c r="K30" s="414"/>
      <c r="L30" s="415"/>
      <c r="M30" s="571"/>
      <c r="N30" s="572"/>
    </row>
    <row r="31" spans="1:18" ht="16.5" customHeight="1">
      <c r="A31" s="403" t="s">
        <v>21</v>
      </c>
      <c r="B31" s="404"/>
      <c r="C31" s="42" t="s">
        <v>83</v>
      </c>
      <c r="D31" s="42" t="s">
        <v>83</v>
      </c>
      <c r="E31" s="42" t="s">
        <v>83</v>
      </c>
      <c r="F31" s="42" t="s">
        <v>83</v>
      </c>
      <c r="G31" s="42" t="s">
        <v>83</v>
      </c>
      <c r="H31" s="44"/>
      <c r="I31" s="414"/>
      <c r="J31" s="415"/>
      <c r="K31" s="414"/>
      <c r="L31" s="415"/>
      <c r="M31" s="571"/>
      <c r="N31" s="572"/>
    </row>
    <row r="32" spans="1:18" ht="16.5" customHeight="1">
      <c r="A32" s="405" t="s">
        <v>22</v>
      </c>
      <c r="B32" s="406"/>
      <c r="C32" s="45" t="s">
        <v>98</v>
      </c>
      <c r="D32" s="46" t="s">
        <v>98</v>
      </c>
      <c r="E32" s="46" t="s">
        <v>98</v>
      </c>
      <c r="F32" s="46" t="s">
        <v>87</v>
      </c>
      <c r="G32" s="46" t="s">
        <v>87</v>
      </c>
      <c r="H32" s="44"/>
      <c r="I32" s="414"/>
      <c r="J32" s="415"/>
      <c r="K32" s="414"/>
      <c r="L32" s="415"/>
      <c r="M32" s="571"/>
      <c r="N32" s="572"/>
    </row>
    <row r="33" spans="1:14" ht="16.5" customHeight="1">
      <c r="A33" s="405" t="s">
        <v>55</v>
      </c>
      <c r="B33" s="406"/>
      <c r="C33" s="407" t="s">
        <v>582</v>
      </c>
      <c r="D33" s="408"/>
      <c r="E33" s="408"/>
      <c r="F33" s="408"/>
      <c r="G33" s="409"/>
      <c r="H33" s="44"/>
      <c r="I33" s="414"/>
      <c r="J33" s="415"/>
      <c r="K33" s="414"/>
      <c r="L33" s="415"/>
      <c r="M33" s="571"/>
      <c r="N33" s="572"/>
    </row>
    <row r="34" spans="1:14" ht="16.5" customHeight="1" thickBot="1">
      <c r="A34" s="454" t="s">
        <v>56</v>
      </c>
      <c r="B34" s="454"/>
      <c r="C34" s="455" t="s">
        <v>583</v>
      </c>
      <c r="D34" s="455"/>
      <c r="E34" s="455"/>
      <c r="F34" s="455"/>
      <c r="G34" s="456"/>
      <c r="H34" s="44"/>
      <c r="I34" s="414"/>
      <c r="J34" s="415"/>
      <c r="K34" s="414"/>
      <c r="L34" s="415"/>
      <c r="M34" s="571"/>
      <c r="N34" s="572"/>
    </row>
    <row r="35" spans="1:14" ht="16.5" customHeight="1" thickTop="1" thickBot="1">
      <c r="A35" s="454"/>
      <c r="B35" s="454"/>
      <c r="C35" s="457"/>
      <c r="D35" s="457"/>
      <c r="E35" s="457"/>
      <c r="F35" s="457"/>
      <c r="G35" s="458"/>
      <c r="H35" s="44"/>
      <c r="I35" s="414"/>
      <c r="J35" s="415"/>
      <c r="K35" s="414"/>
      <c r="L35" s="415"/>
      <c r="M35" s="571"/>
      <c r="N35" s="572"/>
    </row>
    <row r="36" spans="1:14" ht="16.5" customHeight="1" thickTop="1">
      <c r="A36" s="454"/>
      <c r="B36" s="454"/>
      <c r="C36" s="459"/>
      <c r="D36" s="459"/>
      <c r="E36" s="459"/>
      <c r="F36" s="459"/>
      <c r="G36" s="460"/>
      <c r="H36" s="44"/>
      <c r="I36" s="414"/>
      <c r="J36" s="415"/>
      <c r="K36" s="414"/>
      <c r="L36" s="415"/>
      <c r="M36" s="571"/>
      <c r="N36" s="572"/>
    </row>
    <row r="37" spans="1:14" ht="16.5" customHeight="1">
      <c r="A37" s="433" t="s">
        <v>57</v>
      </c>
      <c r="B37" s="434"/>
      <c r="C37" s="439" t="s">
        <v>584</v>
      </c>
      <c r="D37" s="440"/>
      <c r="E37" s="440"/>
      <c r="F37" s="440"/>
      <c r="G37" s="441"/>
      <c r="H37" s="44"/>
      <c r="I37" s="414"/>
      <c r="J37" s="415"/>
      <c r="K37" s="414"/>
      <c r="L37" s="415"/>
      <c r="M37" s="571"/>
      <c r="N37" s="572"/>
    </row>
    <row r="38" spans="1:14" ht="16.5" customHeight="1">
      <c r="A38" s="435"/>
      <c r="B38" s="436"/>
      <c r="C38" s="442"/>
      <c r="D38" s="443"/>
      <c r="E38" s="443"/>
      <c r="F38" s="443"/>
      <c r="G38" s="444"/>
      <c r="H38" s="44"/>
      <c r="I38" s="414"/>
      <c r="J38" s="415"/>
      <c r="K38" s="414"/>
      <c r="L38" s="415"/>
      <c r="M38" s="571"/>
      <c r="N38" s="572"/>
    </row>
    <row r="39" spans="1:14" ht="16.5" customHeight="1">
      <c r="A39" s="435"/>
      <c r="B39" s="436"/>
      <c r="C39" s="442"/>
      <c r="D39" s="443"/>
      <c r="E39" s="443"/>
      <c r="F39" s="443"/>
      <c r="G39" s="444"/>
      <c r="H39" s="44"/>
      <c r="I39" s="416"/>
      <c r="J39" s="417"/>
      <c r="K39" s="416"/>
      <c r="L39" s="417"/>
      <c r="M39" s="573"/>
      <c r="N39" s="574"/>
    </row>
    <row r="40" spans="1:14" ht="16.5" customHeight="1">
      <c r="A40" s="435"/>
      <c r="B40" s="436"/>
      <c r="C40" s="442"/>
      <c r="D40" s="443"/>
      <c r="E40" s="443"/>
      <c r="F40" s="443"/>
      <c r="G40" s="444"/>
      <c r="H40" s="47"/>
      <c r="I40" s="412" t="s">
        <v>731</v>
      </c>
      <c r="J40" s="413"/>
      <c r="K40" s="412">
        <f>COUNTIF(N62:N83,"△")</f>
        <v>2</v>
      </c>
      <c r="L40" s="413"/>
      <c r="M40" s="509" t="s">
        <v>1181</v>
      </c>
      <c r="N40" s="570"/>
    </row>
    <row r="41" spans="1:14" ht="16.5" customHeight="1">
      <c r="A41" s="435"/>
      <c r="B41" s="436"/>
      <c r="C41" s="442"/>
      <c r="D41" s="443"/>
      <c r="E41" s="443"/>
      <c r="F41" s="443"/>
      <c r="G41" s="444"/>
      <c r="H41" s="47"/>
      <c r="I41" s="414"/>
      <c r="J41" s="415"/>
      <c r="K41" s="414"/>
      <c r="L41" s="415"/>
      <c r="M41" s="571"/>
      <c r="N41" s="572"/>
    </row>
    <row r="42" spans="1:14" ht="16.5" customHeight="1">
      <c r="A42" s="437"/>
      <c r="B42" s="438"/>
      <c r="C42" s="445"/>
      <c r="D42" s="446"/>
      <c r="E42" s="446"/>
      <c r="F42" s="446"/>
      <c r="G42" s="447"/>
      <c r="H42" s="47"/>
      <c r="I42" s="414"/>
      <c r="J42" s="415"/>
      <c r="K42" s="414"/>
      <c r="L42" s="415"/>
      <c r="M42" s="571"/>
      <c r="N42" s="572"/>
    </row>
    <row r="43" spans="1:14" ht="16.5" customHeight="1">
      <c r="A43" s="433" t="s">
        <v>60</v>
      </c>
      <c r="B43" s="434"/>
      <c r="C43" s="439" t="s">
        <v>585</v>
      </c>
      <c r="D43" s="440"/>
      <c r="E43" s="440"/>
      <c r="F43" s="440"/>
      <c r="G43" s="441"/>
      <c r="H43" s="47"/>
      <c r="I43" s="414"/>
      <c r="J43" s="415"/>
      <c r="K43" s="414"/>
      <c r="L43" s="415"/>
      <c r="M43" s="571"/>
      <c r="N43" s="572"/>
    </row>
    <row r="44" spans="1:14" ht="16.5" customHeight="1">
      <c r="A44" s="435"/>
      <c r="B44" s="436"/>
      <c r="C44" s="442"/>
      <c r="D44" s="443"/>
      <c r="E44" s="443"/>
      <c r="F44" s="443"/>
      <c r="G44" s="444"/>
      <c r="H44" s="47"/>
      <c r="I44" s="414"/>
      <c r="J44" s="415"/>
      <c r="K44" s="414"/>
      <c r="L44" s="415"/>
      <c r="M44" s="571"/>
      <c r="N44" s="572"/>
    </row>
    <row r="45" spans="1:14" ht="16.5" customHeight="1">
      <c r="A45" s="435"/>
      <c r="B45" s="436"/>
      <c r="C45" s="442"/>
      <c r="D45" s="443"/>
      <c r="E45" s="443"/>
      <c r="F45" s="443"/>
      <c r="G45" s="444"/>
      <c r="I45" s="414"/>
      <c r="J45" s="415"/>
      <c r="K45" s="414"/>
      <c r="L45" s="415"/>
      <c r="M45" s="571"/>
      <c r="N45" s="572"/>
    </row>
    <row r="46" spans="1:14" ht="16.5" customHeight="1">
      <c r="A46" s="435"/>
      <c r="B46" s="436"/>
      <c r="C46" s="442"/>
      <c r="D46" s="443"/>
      <c r="E46" s="443"/>
      <c r="F46" s="443"/>
      <c r="G46" s="444"/>
      <c r="I46" s="414"/>
      <c r="J46" s="415"/>
      <c r="K46" s="414"/>
      <c r="L46" s="415"/>
      <c r="M46" s="571"/>
      <c r="N46" s="572"/>
    </row>
    <row r="47" spans="1:14" ht="16.5" customHeight="1">
      <c r="A47" s="435"/>
      <c r="B47" s="436"/>
      <c r="C47" s="442"/>
      <c r="D47" s="443"/>
      <c r="E47" s="443"/>
      <c r="F47" s="443"/>
      <c r="G47" s="444"/>
      <c r="I47" s="416"/>
      <c r="J47" s="417"/>
      <c r="K47" s="416"/>
      <c r="L47" s="417"/>
      <c r="M47" s="573"/>
      <c r="N47" s="574"/>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7"/>
      <c r="B52" s="438"/>
      <c r="C52" s="445"/>
      <c r="D52" s="446"/>
      <c r="E52" s="446"/>
      <c r="F52" s="446"/>
      <c r="G52" s="447"/>
      <c r="I52" s="517"/>
      <c r="J52" s="518"/>
      <c r="K52" s="414"/>
      <c r="L52" s="415"/>
      <c r="M52" s="450"/>
      <c r="N52" s="451"/>
    </row>
    <row r="53" spans="1:40" ht="16.5" customHeight="1">
      <c r="A53" s="454" t="s">
        <v>59</v>
      </c>
      <c r="B53" s="454"/>
      <c r="C53" s="566" t="s">
        <v>586</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c r="E62" s="476"/>
      <c r="F62" s="476"/>
      <c r="G62" s="476"/>
      <c r="H62" s="476"/>
      <c r="I62" s="476"/>
      <c r="J62" s="476"/>
      <c r="K62" s="476"/>
      <c r="L62" s="476"/>
      <c r="M62" s="477"/>
      <c r="N62" s="368" t="s">
        <v>725</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725</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725</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725</v>
      </c>
      <c r="O66" s="2"/>
      <c r="P66" s="2"/>
    </row>
    <row r="67" spans="1:40" ht="20.25" customHeight="1">
      <c r="A67" s="463" t="s">
        <v>29</v>
      </c>
      <c r="B67" s="464"/>
      <c r="C67" s="366" t="s">
        <v>707</v>
      </c>
      <c r="D67" s="388"/>
      <c r="E67" s="389"/>
      <c r="F67" s="389"/>
      <c r="G67" s="389"/>
      <c r="H67" s="389"/>
      <c r="I67" s="389"/>
      <c r="J67" s="389"/>
      <c r="K67" s="389"/>
      <c r="L67" s="389"/>
      <c r="M67" s="390"/>
      <c r="N67" s="368" t="s">
        <v>725</v>
      </c>
      <c r="O67" s="2"/>
      <c r="P67" s="2"/>
    </row>
    <row r="68" spans="1:40" ht="20.25" customHeight="1">
      <c r="A68" s="463" t="s">
        <v>30</v>
      </c>
      <c r="B68" s="464"/>
      <c r="C68" s="366" t="s">
        <v>708</v>
      </c>
      <c r="D68" s="388" t="s">
        <v>1278</v>
      </c>
      <c r="E68" s="389"/>
      <c r="F68" s="389"/>
      <c r="G68" s="389"/>
      <c r="H68" s="389"/>
      <c r="I68" s="389"/>
      <c r="J68" s="389"/>
      <c r="K68" s="389"/>
      <c r="L68" s="389"/>
      <c r="M68" s="390"/>
      <c r="N68" s="368" t="s">
        <v>725</v>
      </c>
      <c r="O68" s="2"/>
      <c r="P68" s="2"/>
    </row>
    <row r="69" spans="1:40" ht="20.25" customHeight="1">
      <c r="A69" s="463" t="s">
        <v>31</v>
      </c>
      <c r="B69" s="464"/>
      <c r="C69" s="366" t="s">
        <v>710</v>
      </c>
      <c r="D69" s="388"/>
      <c r="E69" s="389"/>
      <c r="F69" s="389"/>
      <c r="G69" s="389"/>
      <c r="H69" s="389"/>
      <c r="I69" s="389"/>
      <c r="J69" s="389"/>
      <c r="K69" s="389"/>
      <c r="L69" s="389"/>
      <c r="M69" s="390"/>
      <c r="N69" s="368" t="s">
        <v>725</v>
      </c>
      <c r="O69" s="2"/>
      <c r="P69" s="2"/>
    </row>
    <row r="70" spans="1:40" ht="20.25" customHeight="1">
      <c r="A70" s="463" t="s">
        <v>32</v>
      </c>
      <c r="B70" s="464"/>
      <c r="C70" s="366" t="s">
        <v>711</v>
      </c>
      <c r="D70" s="388" t="s">
        <v>1477</v>
      </c>
      <c r="E70" s="389"/>
      <c r="F70" s="389"/>
      <c r="G70" s="389"/>
      <c r="H70" s="389"/>
      <c r="I70" s="389"/>
      <c r="J70" s="389"/>
      <c r="K70" s="389"/>
      <c r="L70" s="389"/>
      <c r="M70" s="390"/>
      <c r="N70" s="368" t="s">
        <v>725</v>
      </c>
      <c r="O70" s="2"/>
      <c r="P70" s="2"/>
    </row>
    <row r="71" spans="1:40" ht="20.25" customHeight="1">
      <c r="A71" s="463" t="s">
        <v>33</v>
      </c>
      <c r="B71" s="464"/>
      <c r="C71" s="366" t="s">
        <v>712</v>
      </c>
      <c r="D71" s="388"/>
      <c r="E71" s="389"/>
      <c r="F71" s="389"/>
      <c r="G71" s="389"/>
      <c r="H71" s="389"/>
      <c r="I71" s="389"/>
      <c r="J71" s="389"/>
      <c r="K71" s="389"/>
      <c r="L71" s="389"/>
      <c r="M71" s="390"/>
      <c r="N71" s="368" t="s">
        <v>725</v>
      </c>
      <c r="O71" s="379" t="s">
        <v>725</v>
      </c>
      <c r="P71" s="2"/>
    </row>
    <row r="72" spans="1:40" ht="20.25" customHeight="1">
      <c r="A72" s="463" t="s">
        <v>34</v>
      </c>
      <c r="B72" s="464"/>
      <c r="C72" s="366" t="s">
        <v>713</v>
      </c>
      <c r="D72" s="388"/>
      <c r="E72" s="389"/>
      <c r="F72" s="389"/>
      <c r="G72" s="389"/>
      <c r="H72" s="389"/>
      <c r="I72" s="389"/>
      <c r="J72" s="389"/>
      <c r="K72" s="389"/>
      <c r="L72" s="389"/>
      <c r="M72" s="390"/>
      <c r="N72" s="368" t="s">
        <v>725</v>
      </c>
      <c r="O72" s="2"/>
      <c r="P72" s="2"/>
    </row>
    <row r="73" spans="1:40" ht="20.25" customHeight="1">
      <c r="A73" s="463" t="s">
        <v>35</v>
      </c>
      <c r="B73" s="464"/>
      <c r="C73" s="366" t="s">
        <v>714</v>
      </c>
      <c r="D73" s="388"/>
      <c r="E73" s="389"/>
      <c r="F73" s="389"/>
      <c r="G73" s="389"/>
      <c r="H73" s="389"/>
      <c r="I73" s="389"/>
      <c r="J73" s="389"/>
      <c r="K73" s="389"/>
      <c r="L73" s="389"/>
      <c r="M73" s="390"/>
      <c r="N73" s="368" t="s">
        <v>725</v>
      </c>
      <c r="O73" s="2"/>
      <c r="P73" s="2"/>
    </row>
    <row r="74" spans="1:40" ht="20.25" customHeight="1">
      <c r="A74" s="463" t="s">
        <v>36</v>
      </c>
      <c r="B74" s="464"/>
      <c r="C74" s="366" t="s">
        <v>715</v>
      </c>
      <c r="D74" s="388" t="s">
        <v>922</v>
      </c>
      <c r="E74" s="389"/>
      <c r="F74" s="389"/>
      <c r="G74" s="389"/>
      <c r="H74" s="389"/>
      <c r="I74" s="389"/>
      <c r="J74" s="389"/>
      <c r="K74" s="389"/>
      <c r="L74" s="389"/>
      <c r="M74" s="390"/>
      <c r="N74" s="368" t="s">
        <v>921</v>
      </c>
      <c r="O74" s="2"/>
      <c r="P74" s="2"/>
    </row>
    <row r="75" spans="1:40" ht="20.25" customHeight="1">
      <c r="A75" s="463" t="s">
        <v>37</v>
      </c>
      <c r="B75" s="464"/>
      <c r="C75" s="366" t="s">
        <v>716</v>
      </c>
      <c r="D75" s="388" t="s">
        <v>1048</v>
      </c>
      <c r="E75" s="389"/>
      <c r="F75" s="389"/>
      <c r="G75" s="389"/>
      <c r="H75" s="389"/>
      <c r="I75" s="389"/>
      <c r="J75" s="389"/>
      <c r="K75" s="389"/>
      <c r="L75" s="389"/>
      <c r="M75" s="390"/>
      <c r="N75" s="368" t="s">
        <v>725</v>
      </c>
      <c r="O75" s="2"/>
      <c r="P75" s="2"/>
    </row>
    <row r="76" spans="1:40" ht="20.25" customHeight="1">
      <c r="A76" s="463" t="s">
        <v>38</v>
      </c>
      <c r="B76" s="464"/>
      <c r="C76" s="366" t="s">
        <v>717</v>
      </c>
      <c r="D76" s="388"/>
      <c r="E76" s="389"/>
      <c r="F76" s="389"/>
      <c r="G76" s="389"/>
      <c r="H76" s="389"/>
      <c r="I76" s="389"/>
      <c r="J76" s="389"/>
      <c r="K76" s="389"/>
      <c r="L76" s="389"/>
      <c r="M76" s="390"/>
      <c r="N76" s="368" t="s">
        <v>725</v>
      </c>
      <c r="O76" s="2"/>
      <c r="P76" s="2"/>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1357</v>
      </c>
      <c r="E79" s="389"/>
      <c r="F79" s="389"/>
      <c r="G79" s="389"/>
      <c r="H79" s="389"/>
      <c r="I79" s="389"/>
      <c r="J79" s="389"/>
      <c r="K79" s="389"/>
      <c r="L79" s="389"/>
      <c r="M79" s="390"/>
      <c r="N79" s="368" t="s">
        <v>725</v>
      </c>
    </row>
    <row r="80" spans="1:40" ht="20.25" customHeight="1">
      <c r="A80" s="463" t="s">
        <v>42</v>
      </c>
      <c r="B80" s="464"/>
      <c r="C80" s="366" t="s">
        <v>721</v>
      </c>
      <c r="D80" s="388" t="s">
        <v>1179</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c r="E82" s="495"/>
      <c r="F82" s="495"/>
      <c r="G82" s="495"/>
      <c r="H82" s="495"/>
      <c r="I82" s="495"/>
      <c r="J82" s="495"/>
      <c r="K82" s="495"/>
      <c r="L82" s="495"/>
      <c r="M82" s="496"/>
      <c r="N82" s="369"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7:M77"/>
    <mergeCell ref="D78:M78"/>
    <mergeCell ref="D79:M79"/>
    <mergeCell ref="D80:M80"/>
    <mergeCell ref="A77:B77"/>
    <mergeCell ref="A78:B78"/>
    <mergeCell ref="A82:B82"/>
    <mergeCell ref="A79:B79"/>
    <mergeCell ref="A80:B80"/>
    <mergeCell ref="A81:B81"/>
    <mergeCell ref="A74:B74"/>
    <mergeCell ref="A75:B75"/>
    <mergeCell ref="A76:B76"/>
    <mergeCell ref="D74:M74"/>
    <mergeCell ref="D75:M75"/>
    <mergeCell ref="D76:M76"/>
    <mergeCell ref="A71:B71"/>
    <mergeCell ref="A72:B72"/>
    <mergeCell ref="A73:B73"/>
    <mergeCell ref="D71:M71"/>
    <mergeCell ref="D72:M72"/>
    <mergeCell ref="D73:M73"/>
    <mergeCell ref="A68:B68"/>
    <mergeCell ref="A69:B69"/>
    <mergeCell ref="A70:B70"/>
    <mergeCell ref="D68:M68"/>
    <mergeCell ref="D69:M69"/>
    <mergeCell ref="D70:M70"/>
    <mergeCell ref="A65:B65"/>
    <mergeCell ref="A66:B66"/>
    <mergeCell ref="A67:B67"/>
    <mergeCell ref="D65:M65"/>
    <mergeCell ref="D66:M66"/>
    <mergeCell ref="D67:M67"/>
    <mergeCell ref="A63:B63"/>
    <mergeCell ref="A64:B64"/>
    <mergeCell ref="D62:M62"/>
    <mergeCell ref="D63:M63"/>
    <mergeCell ref="D64:M64"/>
    <mergeCell ref="A61:B61"/>
    <mergeCell ref="A43:B52"/>
    <mergeCell ref="C43:G52"/>
    <mergeCell ref="C61:G61"/>
    <mergeCell ref="A62:B62"/>
    <mergeCell ref="A30:B30"/>
    <mergeCell ref="A28:B28"/>
    <mergeCell ref="A29:B29"/>
    <mergeCell ref="A6:G6"/>
    <mergeCell ref="C8:G8"/>
    <mergeCell ref="C9:F9"/>
    <mergeCell ref="C10:F10"/>
    <mergeCell ref="A8:B10"/>
    <mergeCell ref="A12:G12"/>
    <mergeCell ref="A13:E13"/>
    <mergeCell ref="A14:E14"/>
    <mergeCell ref="A26:B26"/>
    <mergeCell ref="A27:B27"/>
    <mergeCell ref="K48:L57"/>
    <mergeCell ref="A31:B31"/>
    <mergeCell ref="A32:B32"/>
    <mergeCell ref="A37:B42"/>
    <mergeCell ref="A34:B36"/>
    <mergeCell ref="A33:B33"/>
    <mergeCell ref="C33:G33"/>
    <mergeCell ref="C37:G42"/>
    <mergeCell ref="C34:G36"/>
    <mergeCell ref="A53:B57"/>
    <mergeCell ref="C53:G57"/>
    <mergeCell ref="M48:N57"/>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s>
  <phoneticPr fontId="5"/>
  <dataValidations count="1">
    <dataValidation type="list" allowBlank="1" showInputMessage="1" showErrorMessage="1" sqref="N43 N51" xr:uid="{52DB3C83-F49E-443E-B067-5EA6D9A9E62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FFDF1-9779-416C-BD21-E4A967ECDFCA}">
  <sheetPr>
    <tabColor theme="9"/>
  </sheetPr>
  <dimension ref="A1:AN956"/>
  <sheetViews>
    <sheetView topLeftCell="A58" workbookViewId="0">
      <selection activeCell="E26" sqref="E26"/>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5000</v>
      </c>
      <c r="D2" s="100">
        <v>5000</v>
      </c>
      <c r="E2" s="100">
        <v>5000</v>
      </c>
      <c r="F2" s="100">
        <v>5000</v>
      </c>
      <c r="G2" s="100">
        <v>5000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17</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552</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572</v>
      </c>
      <c r="B14" s="663"/>
      <c r="C14" s="663"/>
      <c r="D14" s="663"/>
      <c r="E14" s="663"/>
      <c r="F14" s="112" t="s">
        <v>153</v>
      </c>
      <c r="G14" s="113">
        <v>3977</v>
      </c>
      <c r="I14" s="478" t="s">
        <v>726</v>
      </c>
      <c r="J14" s="478"/>
      <c r="K14" s="482">
        <f>COUNTIF(N62:N83,"◎")</f>
        <v>19</v>
      </c>
      <c r="L14" s="482"/>
      <c r="M14" s="640" t="s">
        <v>1621</v>
      </c>
      <c r="N14" s="640"/>
      <c r="P14" s="98"/>
    </row>
    <row r="15" spans="1:17" ht="16.5" customHeight="1">
      <c r="A15" s="114"/>
      <c r="B15" s="115"/>
      <c r="C15" s="115"/>
      <c r="D15" s="115"/>
      <c r="E15" s="115"/>
      <c r="F15" s="115"/>
      <c r="G15" s="116"/>
      <c r="I15" s="620"/>
      <c r="J15" s="620"/>
      <c r="K15" s="483"/>
      <c r="L15" s="483"/>
      <c r="M15" s="641"/>
      <c r="N15" s="641"/>
      <c r="P15" s="117" t="s">
        <v>47</v>
      </c>
      <c r="Q15" s="118"/>
    </row>
    <row r="16" spans="1:17" ht="16.5" customHeight="1">
      <c r="A16" s="119"/>
      <c r="G16" s="120"/>
      <c r="I16" s="620"/>
      <c r="J16" s="620"/>
      <c r="K16" s="483"/>
      <c r="L16" s="483"/>
      <c r="M16" s="641"/>
      <c r="N16" s="641"/>
      <c r="P16" s="117" t="s">
        <v>48</v>
      </c>
    </row>
    <row r="17" spans="1:18" ht="16.5" customHeight="1">
      <c r="A17" s="121"/>
      <c r="B17" s="101"/>
      <c r="G17" s="120"/>
      <c r="I17" s="620"/>
      <c r="J17" s="620"/>
      <c r="K17" s="483"/>
      <c r="L17" s="483"/>
      <c r="M17" s="641"/>
      <c r="N17" s="641"/>
      <c r="P17" s="117" t="s">
        <v>49</v>
      </c>
    </row>
    <row r="18" spans="1:18" ht="16.5" customHeight="1">
      <c r="A18" s="121"/>
      <c r="B18" s="101"/>
      <c r="G18" s="120"/>
      <c r="I18" s="620"/>
      <c r="J18" s="620"/>
      <c r="K18" s="483"/>
      <c r="L18" s="483"/>
      <c r="M18" s="641"/>
      <c r="N18" s="641"/>
      <c r="P18" s="117" t="s">
        <v>50</v>
      </c>
      <c r="R18" s="122"/>
    </row>
    <row r="19" spans="1:18" ht="16.5" customHeight="1">
      <c r="A19" s="119"/>
      <c r="G19" s="120"/>
      <c r="I19" s="620"/>
      <c r="J19" s="620"/>
      <c r="K19" s="483"/>
      <c r="L19" s="483"/>
      <c r="M19" s="641"/>
      <c r="N19" s="641"/>
      <c r="P19" s="123"/>
    </row>
    <row r="20" spans="1:18" ht="16.5" customHeight="1">
      <c r="A20" s="119"/>
      <c r="G20" s="120"/>
      <c r="I20" s="620"/>
      <c r="J20" s="620"/>
      <c r="K20" s="483"/>
      <c r="L20" s="483"/>
      <c r="M20" s="641"/>
      <c r="N20" s="641"/>
      <c r="P20" s="98"/>
    </row>
    <row r="21" spans="1:18" ht="16.5" customHeight="1">
      <c r="A21" s="121"/>
      <c r="B21" s="101"/>
      <c r="G21" s="120"/>
      <c r="I21" s="502"/>
      <c r="J21" s="502"/>
      <c r="K21" s="502"/>
      <c r="L21" s="502"/>
      <c r="M21" s="642"/>
      <c r="N21" s="642"/>
      <c r="P21" s="124" t="s">
        <v>51</v>
      </c>
    </row>
    <row r="22" spans="1:18" ht="16.5" customHeight="1">
      <c r="A22" s="121"/>
      <c r="B22" s="101"/>
      <c r="G22" s="120"/>
      <c r="I22" s="502"/>
      <c r="J22" s="502"/>
      <c r="K22" s="502"/>
      <c r="L22" s="502"/>
      <c r="M22" s="642"/>
      <c r="N22" s="642"/>
      <c r="P22" s="124" t="s">
        <v>52</v>
      </c>
    </row>
    <row r="23" spans="1:18" ht="16.5" customHeight="1">
      <c r="A23" s="121"/>
      <c r="B23" s="101"/>
      <c r="G23" s="120"/>
      <c r="I23" s="502"/>
      <c r="J23" s="502"/>
      <c r="K23" s="502"/>
      <c r="L23" s="502"/>
      <c r="M23" s="642"/>
      <c r="N23" s="642"/>
      <c r="P23" s="124" t="s">
        <v>53</v>
      </c>
    </row>
    <row r="24" spans="1:18" ht="16.5" customHeight="1">
      <c r="A24" s="121"/>
      <c r="B24" s="101"/>
      <c r="C24" s="101"/>
      <c r="D24" s="101"/>
      <c r="E24" s="101"/>
      <c r="F24" s="101"/>
      <c r="G24" s="125"/>
      <c r="I24" s="502"/>
      <c r="J24" s="502"/>
      <c r="K24" s="502"/>
      <c r="L24" s="502"/>
      <c r="M24" s="642"/>
      <c r="N24" s="642"/>
      <c r="P24" s="124" t="s">
        <v>54</v>
      </c>
    </row>
    <row r="25" spans="1:18" ht="16.5" customHeight="1">
      <c r="A25" s="126"/>
      <c r="B25" s="127"/>
      <c r="C25" s="128" t="s">
        <v>11</v>
      </c>
      <c r="D25" s="128" t="s">
        <v>12</v>
      </c>
      <c r="E25" s="128" t="s">
        <v>13</v>
      </c>
      <c r="F25" s="128" t="s">
        <v>14</v>
      </c>
      <c r="G25" s="129" t="s">
        <v>15</v>
      </c>
      <c r="I25" s="502"/>
      <c r="J25" s="502"/>
      <c r="K25" s="502"/>
      <c r="L25" s="502"/>
      <c r="M25" s="642"/>
      <c r="N25" s="642"/>
    </row>
    <row r="26" spans="1:18" ht="16.5" customHeight="1">
      <c r="A26" s="664" t="s">
        <v>16</v>
      </c>
      <c r="B26" s="665"/>
      <c r="C26" s="337">
        <v>4200</v>
      </c>
      <c r="D26" s="338">
        <v>4400</v>
      </c>
      <c r="E26" s="339">
        <v>4600</v>
      </c>
      <c r="F26" s="339">
        <v>4800</v>
      </c>
      <c r="G26" s="340">
        <v>5000</v>
      </c>
      <c r="I26" s="502"/>
      <c r="J26" s="502"/>
      <c r="K26" s="502"/>
      <c r="L26" s="502"/>
      <c r="M26" s="642"/>
      <c r="N26" s="642"/>
    </row>
    <row r="27" spans="1:18" ht="16.5" customHeight="1">
      <c r="A27" s="666" t="s">
        <v>17</v>
      </c>
      <c r="B27" s="667"/>
      <c r="C27" s="130">
        <v>3549</v>
      </c>
      <c r="D27" s="130">
        <v>5025</v>
      </c>
      <c r="E27" s="130">
        <v>12058</v>
      </c>
      <c r="F27" s="130" t="s">
        <v>83</v>
      </c>
      <c r="G27" s="130" t="s">
        <v>83</v>
      </c>
      <c r="I27" s="502"/>
      <c r="J27" s="502"/>
      <c r="K27" s="502"/>
      <c r="L27" s="502"/>
      <c r="M27" s="642"/>
      <c r="N27" s="642"/>
    </row>
    <row r="28" spans="1:18" ht="16.5" customHeight="1">
      <c r="A28" s="664" t="s">
        <v>18</v>
      </c>
      <c r="B28" s="668"/>
      <c r="C28" s="131">
        <v>2777</v>
      </c>
      <c r="D28" s="131">
        <v>3100</v>
      </c>
      <c r="E28" s="131">
        <v>7400</v>
      </c>
      <c r="F28" s="131" t="s">
        <v>83</v>
      </c>
      <c r="G28" s="131" t="s">
        <v>83</v>
      </c>
      <c r="I28" s="502"/>
      <c r="J28" s="502"/>
      <c r="K28" s="502"/>
      <c r="L28" s="502"/>
      <c r="M28" s="642"/>
      <c r="N28" s="642"/>
    </row>
    <row r="29" spans="1:18" ht="16.5" customHeight="1">
      <c r="A29" s="664" t="s">
        <v>19</v>
      </c>
      <c r="B29" s="668"/>
      <c r="C29" s="131">
        <v>2515</v>
      </c>
      <c r="D29" s="131">
        <v>3015</v>
      </c>
      <c r="E29" s="131">
        <v>5565</v>
      </c>
      <c r="F29" s="131" t="s">
        <v>83</v>
      </c>
      <c r="G29" s="131" t="s">
        <v>83</v>
      </c>
      <c r="I29" s="502"/>
      <c r="J29" s="502"/>
      <c r="K29" s="502"/>
      <c r="L29" s="502"/>
      <c r="M29" s="642"/>
      <c r="N29" s="642"/>
    </row>
    <row r="30" spans="1:18" ht="16.5" customHeight="1">
      <c r="A30" s="669" t="s">
        <v>20</v>
      </c>
      <c r="B30" s="670"/>
      <c r="C30" s="132">
        <v>84.5</v>
      </c>
      <c r="D30" s="132">
        <v>114.20454545454545</v>
      </c>
      <c r="E30" s="132">
        <v>262.13043478260869</v>
      </c>
      <c r="F30" s="132" t="s">
        <v>83</v>
      </c>
      <c r="G30" s="133" t="s">
        <v>83</v>
      </c>
      <c r="I30" s="502"/>
      <c r="J30" s="502"/>
      <c r="K30" s="502"/>
      <c r="L30" s="502"/>
      <c r="M30" s="642"/>
      <c r="N30" s="642"/>
    </row>
    <row r="31" spans="1:18" ht="16.5" customHeight="1">
      <c r="A31" s="669" t="s">
        <v>21</v>
      </c>
      <c r="B31" s="670"/>
      <c r="C31" s="132">
        <v>-10.761880814684432</v>
      </c>
      <c r="D31" s="132">
        <v>26.351521247171235</v>
      </c>
      <c r="E31" s="132">
        <v>203.19336183052553</v>
      </c>
      <c r="F31" s="132" t="s">
        <v>83</v>
      </c>
      <c r="G31" s="132" t="s">
        <v>83</v>
      </c>
      <c r="H31" s="134"/>
      <c r="I31" s="502"/>
      <c r="J31" s="502"/>
      <c r="K31" s="502"/>
      <c r="L31" s="502"/>
      <c r="M31" s="642"/>
      <c r="N31" s="642"/>
    </row>
    <row r="32" spans="1:18" ht="16.5" customHeight="1">
      <c r="A32" s="671" t="s">
        <v>22</v>
      </c>
      <c r="B32" s="672"/>
      <c r="C32" s="135" t="s">
        <v>98</v>
      </c>
      <c r="D32" s="136" t="s">
        <v>85</v>
      </c>
      <c r="E32" s="136" t="s">
        <v>86</v>
      </c>
      <c r="F32" s="136" t="s">
        <v>87</v>
      </c>
      <c r="G32" s="136" t="s">
        <v>87</v>
      </c>
      <c r="H32" s="134"/>
      <c r="I32" s="502"/>
      <c r="J32" s="502"/>
      <c r="K32" s="502"/>
      <c r="L32" s="502"/>
      <c r="M32" s="642"/>
      <c r="N32" s="642"/>
    </row>
    <row r="33" spans="1:14" ht="16.5" customHeight="1">
      <c r="A33" s="671" t="s">
        <v>55</v>
      </c>
      <c r="B33" s="672"/>
      <c r="C33" s="684" t="s">
        <v>573</v>
      </c>
      <c r="D33" s="685"/>
      <c r="E33" s="685"/>
      <c r="F33" s="685"/>
      <c r="G33" s="686"/>
      <c r="H33" s="134"/>
      <c r="I33" s="502"/>
      <c r="J33" s="502"/>
      <c r="K33" s="502"/>
      <c r="L33" s="502"/>
      <c r="M33" s="642"/>
      <c r="N33" s="642"/>
    </row>
    <row r="34" spans="1:14" ht="16.5" customHeight="1">
      <c r="A34" s="687" t="s">
        <v>56</v>
      </c>
      <c r="B34" s="688"/>
      <c r="C34" s="673" t="s">
        <v>574</v>
      </c>
      <c r="D34" s="674"/>
      <c r="E34" s="674"/>
      <c r="F34" s="674"/>
      <c r="G34" s="675"/>
      <c r="H34" s="134"/>
      <c r="I34" s="502"/>
      <c r="J34" s="502"/>
      <c r="K34" s="502"/>
      <c r="L34" s="502"/>
      <c r="M34" s="642"/>
      <c r="N34" s="642"/>
    </row>
    <row r="35" spans="1:14" ht="16.5" customHeight="1">
      <c r="A35" s="689"/>
      <c r="B35" s="690"/>
      <c r="C35" s="676"/>
      <c r="D35" s="677"/>
      <c r="E35" s="677"/>
      <c r="F35" s="677"/>
      <c r="G35" s="678"/>
      <c r="H35" s="134"/>
      <c r="I35" s="502"/>
      <c r="J35" s="502"/>
      <c r="K35" s="502"/>
      <c r="L35" s="502"/>
      <c r="M35" s="642"/>
      <c r="N35" s="642"/>
    </row>
    <row r="36" spans="1:14" ht="16.5" customHeight="1">
      <c r="A36" s="691"/>
      <c r="B36" s="692"/>
      <c r="C36" s="679"/>
      <c r="D36" s="680"/>
      <c r="E36" s="680"/>
      <c r="F36" s="680"/>
      <c r="G36" s="681"/>
      <c r="H36" s="134"/>
      <c r="I36" s="502"/>
      <c r="J36" s="502"/>
      <c r="K36" s="502"/>
      <c r="L36" s="502"/>
      <c r="M36" s="642"/>
      <c r="N36" s="642"/>
    </row>
    <row r="37" spans="1:14" ht="16.5" customHeight="1">
      <c r="A37" s="687" t="s">
        <v>63</v>
      </c>
      <c r="B37" s="688"/>
      <c r="C37" s="673" t="s">
        <v>575</v>
      </c>
      <c r="D37" s="674"/>
      <c r="E37" s="674"/>
      <c r="F37" s="674"/>
      <c r="G37" s="675"/>
      <c r="H37" s="134"/>
      <c r="I37" s="502"/>
      <c r="J37" s="502"/>
      <c r="K37" s="502"/>
      <c r="L37" s="502"/>
      <c r="M37" s="642"/>
      <c r="N37" s="642"/>
    </row>
    <row r="38" spans="1:14" ht="16.5" customHeight="1">
      <c r="A38" s="689"/>
      <c r="B38" s="690"/>
      <c r="C38" s="676"/>
      <c r="D38" s="677"/>
      <c r="E38" s="677"/>
      <c r="F38" s="677"/>
      <c r="G38" s="678"/>
      <c r="H38" s="134"/>
      <c r="I38" s="503"/>
      <c r="J38" s="503"/>
      <c r="K38" s="503"/>
      <c r="L38" s="503"/>
      <c r="M38" s="643"/>
      <c r="N38" s="643"/>
    </row>
    <row r="39" spans="1:14" ht="16.5" customHeight="1">
      <c r="A39" s="689"/>
      <c r="B39" s="690"/>
      <c r="C39" s="676"/>
      <c r="D39" s="677"/>
      <c r="E39" s="677"/>
      <c r="F39" s="677"/>
      <c r="G39" s="678"/>
      <c r="H39" s="134"/>
      <c r="I39" s="482" t="s">
        <v>724</v>
      </c>
      <c r="J39" s="501"/>
      <c r="K39" s="482">
        <f>COUNTIF(N62:N83,"○")</f>
        <v>1</v>
      </c>
      <c r="L39" s="501"/>
      <c r="M39" s="504" t="s">
        <v>924</v>
      </c>
      <c r="N39" s="501"/>
    </row>
    <row r="40" spans="1:14" ht="16.5" customHeight="1">
      <c r="A40" s="689"/>
      <c r="B40" s="690"/>
      <c r="C40" s="676"/>
      <c r="D40" s="677"/>
      <c r="E40" s="677"/>
      <c r="F40" s="677"/>
      <c r="G40" s="678"/>
      <c r="H40" s="134"/>
      <c r="I40" s="502"/>
      <c r="J40" s="502"/>
      <c r="K40" s="502"/>
      <c r="L40" s="502"/>
      <c r="M40" s="502"/>
      <c r="N40" s="502"/>
    </row>
    <row r="41" spans="1:14" ht="16.5" customHeight="1">
      <c r="A41" s="689"/>
      <c r="B41" s="690"/>
      <c r="C41" s="676"/>
      <c r="D41" s="677"/>
      <c r="E41" s="677"/>
      <c r="F41" s="677"/>
      <c r="G41" s="678"/>
      <c r="H41" s="134"/>
      <c r="I41" s="502"/>
      <c r="J41" s="502"/>
      <c r="K41" s="502"/>
      <c r="L41" s="502"/>
      <c r="M41" s="502"/>
      <c r="N41" s="502"/>
    </row>
    <row r="42" spans="1:14" ht="16.5" customHeight="1">
      <c r="A42" s="689"/>
      <c r="B42" s="690"/>
      <c r="C42" s="676"/>
      <c r="D42" s="677"/>
      <c r="E42" s="677"/>
      <c r="F42" s="677"/>
      <c r="G42" s="678"/>
      <c r="H42" s="137"/>
      <c r="I42" s="503"/>
      <c r="J42" s="503"/>
      <c r="K42" s="503"/>
      <c r="L42" s="503"/>
      <c r="M42" s="503"/>
      <c r="N42" s="503"/>
    </row>
    <row r="43" spans="1:14" ht="16.5" customHeight="1">
      <c r="A43" s="689"/>
      <c r="B43" s="690"/>
      <c r="C43" s="676"/>
      <c r="D43" s="677"/>
      <c r="E43" s="677"/>
      <c r="F43" s="677"/>
      <c r="G43" s="678"/>
      <c r="H43" s="137"/>
      <c r="I43" s="412" t="s">
        <v>731</v>
      </c>
      <c r="J43" s="465"/>
      <c r="K43" s="412">
        <f>COUNTIF(N62:N83,"△")</f>
        <v>0</v>
      </c>
      <c r="L43" s="465"/>
      <c r="M43" s="448"/>
      <c r="N43" s="465"/>
    </row>
    <row r="44" spans="1:14" ht="16.5" customHeight="1">
      <c r="A44" s="689"/>
      <c r="B44" s="690"/>
      <c r="C44" s="676"/>
      <c r="D44" s="677"/>
      <c r="E44" s="677"/>
      <c r="F44" s="677"/>
      <c r="G44" s="678"/>
      <c r="H44" s="137"/>
      <c r="I44" s="466"/>
      <c r="J44" s="467"/>
      <c r="K44" s="466"/>
      <c r="L44" s="467"/>
      <c r="M44" s="466"/>
      <c r="N44" s="467"/>
    </row>
    <row r="45" spans="1:14" ht="16.5" customHeight="1">
      <c r="A45" s="689"/>
      <c r="B45" s="690"/>
      <c r="C45" s="676"/>
      <c r="D45" s="677"/>
      <c r="E45" s="677"/>
      <c r="F45" s="677"/>
      <c r="G45" s="678"/>
      <c r="H45" s="137"/>
      <c r="I45" s="466"/>
      <c r="J45" s="467"/>
      <c r="K45" s="466"/>
      <c r="L45" s="467"/>
      <c r="M45" s="466"/>
      <c r="N45" s="467"/>
    </row>
    <row r="46" spans="1:14" ht="16.5" customHeight="1">
      <c r="A46" s="689"/>
      <c r="B46" s="690"/>
      <c r="C46" s="676"/>
      <c r="D46" s="677"/>
      <c r="E46" s="677"/>
      <c r="F46" s="677"/>
      <c r="G46" s="678"/>
      <c r="I46" s="466"/>
      <c r="J46" s="467"/>
      <c r="K46" s="466"/>
      <c r="L46" s="467"/>
      <c r="M46" s="466"/>
      <c r="N46" s="467"/>
    </row>
    <row r="47" spans="1:14" ht="16.5" customHeight="1">
      <c r="A47" s="691"/>
      <c r="B47" s="692"/>
      <c r="C47" s="679"/>
      <c r="D47" s="680"/>
      <c r="E47" s="680"/>
      <c r="F47" s="680"/>
      <c r="G47" s="681"/>
      <c r="I47" s="508"/>
      <c r="J47" s="487"/>
      <c r="K47" s="508"/>
      <c r="L47" s="487"/>
      <c r="M47" s="508"/>
      <c r="N47" s="487"/>
    </row>
    <row r="48" spans="1:14" ht="16.5" customHeight="1">
      <c r="A48" s="687" t="s">
        <v>65</v>
      </c>
      <c r="B48" s="688"/>
      <c r="C48" s="673" t="s">
        <v>576</v>
      </c>
      <c r="D48" s="674"/>
      <c r="E48" s="674"/>
      <c r="F48" s="674"/>
      <c r="G48" s="675"/>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91"/>
      <c r="B52" s="692"/>
      <c r="C52" s="679"/>
      <c r="D52" s="680"/>
      <c r="E52" s="680"/>
      <c r="F52" s="680"/>
      <c r="G52" s="681"/>
      <c r="I52" s="517"/>
      <c r="J52" s="518"/>
      <c r="K52" s="414"/>
      <c r="L52" s="415"/>
      <c r="M52" s="450"/>
      <c r="N52" s="451"/>
    </row>
    <row r="53" spans="1:40" ht="16.5" customHeight="1">
      <c r="A53" s="683" t="s">
        <v>61</v>
      </c>
      <c r="B53" s="683"/>
      <c r="C53" s="682" t="s">
        <v>577</v>
      </c>
      <c r="D53" s="682"/>
      <c r="E53" s="682"/>
      <c r="F53" s="682"/>
      <c r="G53" s="682"/>
      <c r="I53" s="517"/>
      <c r="J53" s="518"/>
      <c r="K53" s="414"/>
      <c r="L53" s="415"/>
      <c r="M53" s="450"/>
      <c r="N53" s="451"/>
    </row>
    <row r="54" spans="1:40" ht="16.5" customHeight="1">
      <c r="A54" s="683"/>
      <c r="B54" s="683"/>
      <c r="C54" s="682"/>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t="s">
        <v>1429</v>
      </c>
      <c r="E62" s="476"/>
      <c r="F62" s="476"/>
      <c r="G62" s="476"/>
      <c r="H62" s="476"/>
      <c r="I62" s="476"/>
      <c r="J62" s="476"/>
      <c r="K62" s="476"/>
      <c r="L62" s="476"/>
      <c r="M62" s="477"/>
      <c r="N62" s="368" t="s">
        <v>727</v>
      </c>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388" t="s">
        <v>739</v>
      </c>
      <c r="E63" s="389"/>
      <c r="F63" s="389"/>
      <c r="G63" s="389"/>
      <c r="H63" s="389"/>
      <c r="I63" s="389"/>
      <c r="J63" s="389"/>
      <c r="K63" s="389"/>
      <c r="L63" s="389"/>
      <c r="M63" s="390"/>
      <c r="N63" s="368" t="s">
        <v>727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t="s">
        <v>802</v>
      </c>
      <c r="E65" s="389"/>
      <c r="F65" s="389"/>
      <c r="G65" s="389"/>
      <c r="H65" s="389"/>
      <c r="I65" s="389"/>
      <c r="J65" s="389"/>
      <c r="K65" s="389"/>
      <c r="L65" s="389"/>
      <c r="M65" s="390"/>
      <c r="N65" s="368" t="s">
        <v>727</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809</v>
      </c>
      <c r="E66" s="389"/>
      <c r="F66" s="389"/>
      <c r="G66" s="389"/>
      <c r="H66" s="389"/>
      <c r="I66" s="389"/>
      <c r="J66" s="389"/>
      <c r="K66" s="389"/>
      <c r="L66" s="389"/>
      <c r="M66" s="390"/>
      <c r="N66" s="368" t="s">
        <v>727</v>
      </c>
      <c r="O66" s="1" t="s">
        <v>738</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68" t="s">
        <v>727</v>
      </c>
      <c r="O67" s="378" t="s">
        <v>895</v>
      </c>
    </row>
    <row r="68" spans="1:40" ht="20.25" customHeight="1">
      <c r="A68" s="463" t="s">
        <v>30</v>
      </c>
      <c r="B68" s="464"/>
      <c r="C68" s="366" t="s">
        <v>708</v>
      </c>
      <c r="D68" s="388" t="s">
        <v>1279</v>
      </c>
      <c r="E68" s="389"/>
      <c r="F68" s="389"/>
      <c r="G68" s="389"/>
      <c r="H68" s="389"/>
      <c r="I68" s="389"/>
      <c r="J68" s="389"/>
      <c r="K68" s="389"/>
      <c r="L68" s="389"/>
      <c r="M68" s="390"/>
      <c r="N68" s="368" t="s">
        <v>727</v>
      </c>
      <c r="O68" s="1" t="s">
        <v>738</v>
      </c>
    </row>
    <row r="69" spans="1:40" ht="20.25" customHeight="1">
      <c r="A69" s="463" t="s">
        <v>31</v>
      </c>
      <c r="B69" s="464"/>
      <c r="C69" s="366" t="s">
        <v>710</v>
      </c>
      <c r="D69" s="388" t="s">
        <v>773</v>
      </c>
      <c r="E69" s="389"/>
      <c r="F69" s="389"/>
      <c r="G69" s="389"/>
      <c r="H69" s="389"/>
      <c r="I69" s="389"/>
      <c r="J69" s="389"/>
      <c r="K69" s="389"/>
      <c r="L69" s="389"/>
      <c r="M69" s="390"/>
      <c r="N69" s="368" t="s">
        <v>727</v>
      </c>
      <c r="O69" s="1" t="s">
        <v>738</v>
      </c>
    </row>
    <row r="70" spans="1:40" ht="20.25" customHeight="1">
      <c r="A70" s="463" t="s">
        <v>32</v>
      </c>
      <c r="B70" s="464"/>
      <c r="C70" s="366" t="s">
        <v>711</v>
      </c>
      <c r="D70" s="388" t="s">
        <v>1479</v>
      </c>
      <c r="E70" s="389"/>
      <c r="F70" s="389"/>
      <c r="G70" s="389"/>
      <c r="H70" s="389"/>
      <c r="I70" s="389"/>
      <c r="J70" s="389"/>
      <c r="K70" s="389"/>
      <c r="L70" s="389"/>
      <c r="M70" s="390"/>
      <c r="N70" s="368" t="s">
        <v>727</v>
      </c>
    </row>
    <row r="71" spans="1:40" ht="20.25" customHeight="1">
      <c r="A71" s="463" t="s">
        <v>33</v>
      </c>
      <c r="B71" s="464"/>
      <c r="C71" s="366" t="s">
        <v>712</v>
      </c>
      <c r="D71" s="388"/>
      <c r="E71" s="389"/>
      <c r="F71" s="389"/>
      <c r="G71" s="389"/>
      <c r="H71" s="389"/>
      <c r="I71" s="389"/>
      <c r="J71" s="389"/>
      <c r="K71" s="389"/>
      <c r="L71" s="389"/>
      <c r="M71" s="390"/>
      <c r="N71" s="368" t="s">
        <v>727</v>
      </c>
    </row>
    <row r="72" spans="1:40" ht="20.25" customHeight="1">
      <c r="A72" s="463" t="s">
        <v>34</v>
      </c>
      <c r="B72" s="464"/>
      <c r="C72" s="366" t="s">
        <v>713</v>
      </c>
      <c r="D72" s="388"/>
      <c r="E72" s="389"/>
      <c r="F72" s="389"/>
      <c r="G72" s="389"/>
      <c r="H72" s="389"/>
      <c r="I72" s="389"/>
      <c r="J72" s="389"/>
      <c r="K72" s="389"/>
      <c r="L72" s="389"/>
      <c r="M72" s="390"/>
      <c r="N72" s="368" t="s">
        <v>727</v>
      </c>
    </row>
    <row r="73" spans="1:40" ht="20.25" customHeight="1">
      <c r="A73" s="463" t="s">
        <v>35</v>
      </c>
      <c r="B73" s="464"/>
      <c r="C73" s="366" t="s">
        <v>714</v>
      </c>
      <c r="D73" s="388" t="s">
        <v>1103</v>
      </c>
      <c r="E73" s="389"/>
      <c r="F73" s="389"/>
      <c r="G73" s="389"/>
      <c r="H73" s="389"/>
      <c r="I73" s="389"/>
      <c r="J73" s="389"/>
      <c r="K73" s="389"/>
      <c r="L73" s="389"/>
      <c r="M73" s="390"/>
      <c r="N73" s="368"/>
      <c r="O73" s="1" t="s">
        <v>738</v>
      </c>
    </row>
    <row r="74" spans="1:40" ht="20.25" customHeight="1">
      <c r="A74" s="463" t="s">
        <v>36</v>
      </c>
      <c r="B74" s="464"/>
      <c r="C74" s="366" t="s">
        <v>715</v>
      </c>
      <c r="D74" s="388" t="s">
        <v>923</v>
      </c>
      <c r="E74" s="389"/>
      <c r="F74" s="389"/>
      <c r="G74" s="389"/>
      <c r="H74" s="389"/>
      <c r="I74" s="389"/>
      <c r="J74" s="389"/>
      <c r="K74" s="389"/>
      <c r="L74" s="389"/>
      <c r="M74" s="390"/>
      <c r="N74" s="368" t="s">
        <v>895</v>
      </c>
    </row>
    <row r="75" spans="1:40" ht="20.25" customHeight="1">
      <c r="A75" s="463" t="s">
        <v>37</v>
      </c>
      <c r="B75" s="464"/>
      <c r="C75" s="366" t="s">
        <v>716</v>
      </c>
      <c r="D75" s="537" t="s">
        <v>1049</v>
      </c>
      <c r="E75" s="538"/>
      <c r="F75" s="538"/>
      <c r="G75" s="538"/>
      <c r="H75" s="538"/>
      <c r="I75" s="538"/>
      <c r="J75" s="538"/>
      <c r="K75" s="538"/>
      <c r="L75" s="538"/>
      <c r="M75" s="539"/>
      <c r="N75" s="368" t="s">
        <v>727</v>
      </c>
      <c r="O75" s="1" t="s">
        <v>738</v>
      </c>
    </row>
    <row r="76" spans="1:40" ht="20.25" customHeight="1">
      <c r="A76" s="463" t="s">
        <v>38</v>
      </c>
      <c r="B76" s="464"/>
      <c r="C76" s="366" t="s">
        <v>717</v>
      </c>
      <c r="D76" s="388" t="s">
        <v>1000</v>
      </c>
      <c r="E76" s="389"/>
      <c r="F76" s="389"/>
      <c r="G76" s="389"/>
      <c r="H76" s="389"/>
      <c r="I76" s="389"/>
      <c r="J76" s="389"/>
      <c r="K76" s="389"/>
      <c r="L76" s="389"/>
      <c r="M76" s="390"/>
      <c r="N76" s="368" t="s">
        <v>727</v>
      </c>
    </row>
    <row r="77" spans="1:40" ht="20.25" customHeight="1">
      <c r="A77" s="463" t="s">
        <v>39</v>
      </c>
      <c r="B77" s="464"/>
      <c r="C77" s="366" t="s">
        <v>718</v>
      </c>
      <c r="D77" s="537" t="s">
        <v>999</v>
      </c>
      <c r="E77" s="538"/>
      <c r="F77" s="538"/>
      <c r="G77" s="538"/>
      <c r="H77" s="538"/>
      <c r="I77" s="538"/>
      <c r="J77" s="538"/>
      <c r="K77" s="538"/>
      <c r="L77" s="538"/>
      <c r="M77" s="539"/>
      <c r="N77" s="368" t="s">
        <v>727</v>
      </c>
      <c r="O77" s="1" t="s">
        <v>738</v>
      </c>
    </row>
    <row r="78" spans="1:40" ht="20.25" customHeight="1">
      <c r="A78" s="463" t="s">
        <v>40</v>
      </c>
      <c r="B78" s="464"/>
      <c r="C78" s="366" t="s">
        <v>719</v>
      </c>
      <c r="D78" s="388" t="s">
        <v>881</v>
      </c>
      <c r="E78" s="389"/>
      <c r="F78" s="389"/>
      <c r="G78" s="389"/>
      <c r="H78" s="389"/>
      <c r="I78" s="389"/>
      <c r="J78" s="389"/>
      <c r="K78" s="389"/>
      <c r="L78" s="389"/>
      <c r="M78" s="390"/>
      <c r="N78" s="368" t="s">
        <v>727</v>
      </c>
    </row>
    <row r="79" spans="1:40" ht="20.25" customHeight="1">
      <c r="A79" s="463" t="s">
        <v>41</v>
      </c>
      <c r="B79" s="464"/>
      <c r="C79" s="366" t="s">
        <v>720</v>
      </c>
      <c r="D79" s="388" t="s">
        <v>1358</v>
      </c>
      <c r="E79" s="389"/>
      <c r="F79" s="389"/>
      <c r="G79" s="389"/>
      <c r="H79" s="389"/>
      <c r="I79" s="389"/>
      <c r="J79" s="389"/>
      <c r="K79" s="389"/>
      <c r="L79" s="389"/>
      <c r="M79" s="390"/>
      <c r="N79" s="368" t="s">
        <v>727</v>
      </c>
    </row>
    <row r="80" spans="1:40" ht="20.25" customHeight="1">
      <c r="A80" s="463" t="s">
        <v>42</v>
      </c>
      <c r="B80" s="464"/>
      <c r="C80" s="366" t="s">
        <v>721</v>
      </c>
      <c r="D80" s="388" t="s">
        <v>1182</v>
      </c>
      <c r="E80" s="389"/>
      <c r="F80" s="389"/>
      <c r="G80" s="389"/>
      <c r="H80" s="389"/>
      <c r="I80" s="389"/>
      <c r="J80" s="389"/>
      <c r="K80" s="389"/>
      <c r="L80" s="389"/>
      <c r="M80" s="390"/>
      <c r="N80" s="368" t="s">
        <v>727</v>
      </c>
      <c r="O80" s="1" t="s">
        <v>738</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A82:B82"/>
    <mergeCell ref="A79:B79"/>
    <mergeCell ref="A80:B80"/>
    <mergeCell ref="A81:B81"/>
    <mergeCell ref="D79:M79"/>
    <mergeCell ref="D80:M80"/>
    <mergeCell ref="D81:M81"/>
    <mergeCell ref="D82:M82"/>
    <mergeCell ref="D78:M78"/>
    <mergeCell ref="A73:B73"/>
    <mergeCell ref="A74:B74"/>
    <mergeCell ref="A75:B75"/>
    <mergeCell ref="D73:M73"/>
    <mergeCell ref="D74:M74"/>
    <mergeCell ref="D75:M75"/>
    <mergeCell ref="A76:B76"/>
    <mergeCell ref="A77:B77"/>
    <mergeCell ref="A78:B78"/>
    <mergeCell ref="D76:M76"/>
    <mergeCell ref="D77:M77"/>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7"/>
    <mergeCell ref="A31:B31"/>
    <mergeCell ref="C53:G57"/>
    <mergeCell ref="A61:B61"/>
    <mergeCell ref="A62:B62"/>
    <mergeCell ref="A53:B57"/>
    <mergeCell ref="C33:G33"/>
    <mergeCell ref="A34:B36"/>
    <mergeCell ref="C34:G36"/>
    <mergeCell ref="A37:B47"/>
    <mergeCell ref="A48:B52"/>
    <mergeCell ref="C48: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14:J38"/>
    <mergeCell ref="K14:L38"/>
    <mergeCell ref="M14:N38"/>
    <mergeCell ref="I43:J47"/>
    <mergeCell ref="K43:L47"/>
    <mergeCell ref="M43:N47"/>
    <mergeCell ref="I39:J42"/>
    <mergeCell ref="K39:L42"/>
    <mergeCell ref="M39:N42"/>
  </mergeCells>
  <phoneticPr fontId="5"/>
  <dataValidations count="1">
    <dataValidation type="list" allowBlank="1" showInputMessage="1" showErrorMessage="1" sqref="N51" xr:uid="{DB225338-5A1C-402D-9A1A-7198A3AB81E8}">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8AAF-5EE0-4D96-B4BC-90CDB591CB93}">
  <sheetPr>
    <tabColor theme="9"/>
  </sheetPr>
  <dimension ref="A1:AN956"/>
  <sheetViews>
    <sheetView topLeftCell="A13" workbookViewId="0">
      <selection activeCell="N88" sqref="N88"/>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80000</v>
      </c>
      <c r="D2" s="100">
        <v>80000</v>
      </c>
      <c r="E2" s="100">
        <v>80000</v>
      </c>
      <c r="F2" s="100">
        <v>80000</v>
      </c>
      <c r="G2" s="100">
        <v>80000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93" t="s">
        <v>66</v>
      </c>
      <c r="B8" s="694"/>
      <c r="C8" s="654" t="s">
        <v>450</v>
      </c>
      <c r="D8" s="654"/>
      <c r="E8" s="654"/>
      <c r="F8" s="654"/>
      <c r="G8" s="655"/>
      <c r="I8" s="1"/>
      <c r="J8" s="1"/>
      <c r="K8" s="1"/>
      <c r="L8" s="1"/>
      <c r="M8" s="1"/>
      <c r="N8" s="1"/>
    </row>
    <row r="9" spans="1:17" ht="27.75" customHeight="1">
      <c r="A9" s="695"/>
      <c r="B9" s="696"/>
      <c r="C9" s="656" t="s">
        <v>519</v>
      </c>
      <c r="D9" s="656"/>
      <c r="E9" s="656"/>
      <c r="F9" s="657"/>
      <c r="G9" s="104" t="s">
        <v>45</v>
      </c>
      <c r="I9" s="9"/>
      <c r="J9" s="9"/>
      <c r="K9" s="9"/>
      <c r="L9" s="9"/>
      <c r="M9" s="9"/>
      <c r="N9" s="9"/>
    </row>
    <row r="10" spans="1:17" ht="27.75" customHeight="1" thickBot="1">
      <c r="A10" s="697"/>
      <c r="B10" s="698"/>
      <c r="C10" s="658" t="s">
        <v>552</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561</v>
      </c>
      <c r="B14" s="663"/>
      <c r="C14" s="663"/>
      <c r="D14" s="663"/>
      <c r="E14" s="663"/>
      <c r="F14" s="112" t="s">
        <v>562</v>
      </c>
      <c r="G14" s="113">
        <v>65267</v>
      </c>
      <c r="I14" s="515" t="s">
        <v>726</v>
      </c>
      <c r="J14" s="516"/>
      <c r="K14" s="412">
        <f>COUNTIF(N62:N83,"◎")</f>
        <v>2</v>
      </c>
      <c r="L14" s="413"/>
      <c r="M14" s="509" t="s">
        <v>1105</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16</v>
      </c>
      <c r="L21" s="413"/>
      <c r="M21" s="509" t="s">
        <v>1481</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37">
        <v>68000</v>
      </c>
      <c r="D26" s="338">
        <v>71000</v>
      </c>
      <c r="E26" s="339">
        <v>74000</v>
      </c>
      <c r="F26" s="339">
        <v>77000</v>
      </c>
      <c r="G26" s="340">
        <v>80000</v>
      </c>
      <c r="I26" s="414"/>
      <c r="J26" s="415"/>
      <c r="K26" s="414"/>
      <c r="L26" s="415"/>
      <c r="M26" s="571"/>
      <c r="N26" s="572"/>
    </row>
    <row r="27" spans="1:18" ht="16.5" customHeight="1">
      <c r="A27" s="666" t="s">
        <v>17</v>
      </c>
      <c r="B27" s="667"/>
      <c r="C27" s="130">
        <v>36730</v>
      </c>
      <c r="D27" s="130">
        <v>27751</v>
      </c>
      <c r="E27" s="130">
        <v>19058</v>
      </c>
      <c r="F27" s="130" t="s">
        <v>83</v>
      </c>
      <c r="G27" s="130" t="s">
        <v>83</v>
      </c>
      <c r="I27" s="414"/>
      <c r="J27" s="415"/>
      <c r="K27" s="414"/>
      <c r="L27" s="415"/>
      <c r="M27" s="571"/>
      <c r="N27" s="572"/>
    </row>
    <row r="28" spans="1:18" ht="16.5" customHeight="1">
      <c r="A28" s="664" t="s">
        <v>18</v>
      </c>
      <c r="B28" s="668"/>
      <c r="C28" s="131" t="s">
        <v>83</v>
      </c>
      <c r="D28" s="131" t="s">
        <v>83</v>
      </c>
      <c r="E28" s="131" t="s">
        <v>83</v>
      </c>
      <c r="F28" s="131" t="s">
        <v>83</v>
      </c>
      <c r="G28" s="131" t="s">
        <v>83</v>
      </c>
      <c r="I28" s="414"/>
      <c r="J28" s="415"/>
      <c r="K28" s="414"/>
      <c r="L28" s="415"/>
      <c r="M28" s="571"/>
      <c r="N28" s="572"/>
    </row>
    <row r="29" spans="1:18" ht="16.5" customHeight="1">
      <c r="A29" s="664" t="s">
        <v>19</v>
      </c>
      <c r="B29" s="668"/>
      <c r="C29" s="131">
        <v>0</v>
      </c>
      <c r="D29" s="131">
        <v>0</v>
      </c>
      <c r="E29" s="131">
        <v>0</v>
      </c>
      <c r="F29" s="131" t="s">
        <v>83</v>
      </c>
      <c r="G29" s="131" t="s">
        <v>83</v>
      </c>
      <c r="I29" s="414"/>
      <c r="J29" s="415"/>
      <c r="K29" s="414"/>
      <c r="L29" s="415"/>
      <c r="M29" s="571"/>
      <c r="N29" s="572"/>
    </row>
    <row r="30" spans="1:18" ht="16.5" customHeight="1">
      <c r="A30" s="669" t="s">
        <v>20</v>
      </c>
      <c r="B30" s="670"/>
      <c r="C30" s="132">
        <v>54.014705882352942</v>
      </c>
      <c r="D30" s="132">
        <v>39.085915492957746</v>
      </c>
      <c r="E30" s="132">
        <v>25.754054054054055</v>
      </c>
      <c r="F30" s="132" t="s">
        <v>83</v>
      </c>
      <c r="G30" s="133" t="s">
        <v>83</v>
      </c>
      <c r="I30" s="414"/>
      <c r="J30" s="415"/>
      <c r="K30" s="414"/>
      <c r="L30" s="415"/>
      <c r="M30" s="571"/>
      <c r="N30" s="572"/>
    </row>
    <row r="31" spans="1:18" ht="16.5" customHeight="1">
      <c r="A31" s="669" t="s">
        <v>21</v>
      </c>
      <c r="B31" s="670"/>
      <c r="C31" s="132">
        <v>-43.723474343849112</v>
      </c>
      <c r="D31" s="132">
        <v>-57.480809597499501</v>
      </c>
      <c r="E31" s="132">
        <v>-70.799944841956886</v>
      </c>
      <c r="F31" s="132" t="s">
        <v>83</v>
      </c>
      <c r="G31" s="132" t="s">
        <v>83</v>
      </c>
      <c r="H31" s="134"/>
      <c r="I31" s="414"/>
      <c r="J31" s="415"/>
      <c r="K31" s="414"/>
      <c r="L31" s="415"/>
      <c r="M31" s="571"/>
      <c r="N31" s="572"/>
    </row>
    <row r="32" spans="1:18" ht="16.5" customHeight="1">
      <c r="A32" s="671" t="s">
        <v>22</v>
      </c>
      <c r="B32" s="672"/>
      <c r="C32" s="135" t="s">
        <v>84</v>
      </c>
      <c r="D32" s="136" t="s">
        <v>84</v>
      </c>
      <c r="E32" s="136" t="s">
        <v>98</v>
      </c>
      <c r="F32" s="136" t="s">
        <v>87</v>
      </c>
      <c r="G32" s="136" t="s">
        <v>87</v>
      </c>
      <c r="H32" s="134"/>
      <c r="I32" s="414"/>
      <c r="J32" s="415"/>
      <c r="K32" s="414"/>
      <c r="L32" s="415"/>
      <c r="M32" s="571"/>
      <c r="N32" s="572"/>
    </row>
    <row r="33" spans="1:14" ht="16.5" customHeight="1">
      <c r="A33" s="671" t="s">
        <v>55</v>
      </c>
      <c r="B33" s="672"/>
      <c r="C33" s="699" t="s">
        <v>694</v>
      </c>
      <c r="D33" s="700"/>
      <c r="E33" s="700"/>
      <c r="F33" s="700"/>
      <c r="G33" s="701"/>
      <c r="H33" s="134"/>
      <c r="I33" s="414"/>
      <c r="J33" s="415"/>
      <c r="K33" s="414"/>
      <c r="L33" s="415"/>
      <c r="M33" s="571"/>
      <c r="N33" s="572"/>
    </row>
    <row r="34" spans="1:14" ht="16.5" customHeight="1">
      <c r="A34" s="683" t="s">
        <v>56</v>
      </c>
      <c r="B34" s="683"/>
      <c r="C34" s="682" t="s">
        <v>568</v>
      </c>
      <c r="D34" s="682"/>
      <c r="E34" s="682"/>
      <c r="F34" s="682"/>
      <c r="G34" s="682"/>
      <c r="H34" s="134"/>
      <c r="I34" s="414"/>
      <c r="J34" s="415"/>
      <c r="K34" s="414"/>
      <c r="L34" s="415"/>
      <c r="M34" s="571"/>
      <c r="N34" s="572"/>
    </row>
    <row r="35" spans="1:14" ht="16.5" customHeight="1">
      <c r="A35" s="683"/>
      <c r="B35" s="683"/>
      <c r="C35" s="682"/>
      <c r="D35" s="682"/>
      <c r="E35" s="682"/>
      <c r="F35" s="682"/>
      <c r="G35" s="682"/>
      <c r="H35" s="134"/>
      <c r="I35" s="414"/>
      <c r="J35" s="415"/>
      <c r="K35" s="414"/>
      <c r="L35" s="415"/>
      <c r="M35" s="571"/>
      <c r="N35" s="572"/>
    </row>
    <row r="36" spans="1:14" ht="16.5" customHeight="1">
      <c r="A36" s="683"/>
      <c r="B36" s="683"/>
      <c r="C36" s="682"/>
      <c r="D36" s="682"/>
      <c r="E36" s="682"/>
      <c r="F36" s="682"/>
      <c r="G36" s="682"/>
      <c r="H36" s="134"/>
      <c r="I36" s="414"/>
      <c r="J36" s="415"/>
      <c r="K36" s="414"/>
      <c r="L36" s="415"/>
      <c r="M36" s="571"/>
      <c r="N36" s="572"/>
    </row>
    <row r="37" spans="1:14" ht="16.5" customHeight="1">
      <c r="A37" s="687" t="s">
        <v>63</v>
      </c>
      <c r="B37" s="688"/>
      <c r="C37" s="673" t="s">
        <v>569</v>
      </c>
      <c r="D37" s="674"/>
      <c r="E37" s="674"/>
      <c r="F37" s="674"/>
      <c r="G37" s="675"/>
      <c r="H37" s="134"/>
      <c r="I37" s="414"/>
      <c r="J37" s="415"/>
      <c r="K37" s="414"/>
      <c r="L37" s="415"/>
      <c r="M37" s="571"/>
      <c r="N37" s="572"/>
    </row>
    <row r="38" spans="1:14" ht="16.5" customHeight="1">
      <c r="A38" s="689"/>
      <c r="B38" s="690"/>
      <c r="C38" s="676"/>
      <c r="D38" s="677"/>
      <c r="E38" s="677"/>
      <c r="F38" s="677"/>
      <c r="G38" s="678"/>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89"/>
      <c r="B40" s="690"/>
      <c r="C40" s="676"/>
      <c r="D40" s="677"/>
      <c r="E40" s="677"/>
      <c r="F40" s="677"/>
      <c r="G40" s="678"/>
      <c r="H40" s="134"/>
      <c r="I40" s="412" t="s">
        <v>731</v>
      </c>
      <c r="J40" s="413"/>
      <c r="K40" s="412">
        <f>COUNTIF(N62:N83,"△")</f>
        <v>3</v>
      </c>
      <c r="L40" s="413"/>
      <c r="M40" s="509" t="s">
        <v>1184</v>
      </c>
      <c r="N40" s="570"/>
    </row>
    <row r="41" spans="1:14" ht="16.5" customHeight="1">
      <c r="A41" s="689"/>
      <c r="B41" s="690"/>
      <c r="C41" s="676"/>
      <c r="D41" s="677"/>
      <c r="E41" s="677"/>
      <c r="F41" s="677"/>
      <c r="G41" s="678"/>
      <c r="H41" s="134"/>
      <c r="I41" s="414"/>
      <c r="J41" s="415"/>
      <c r="K41" s="414"/>
      <c r="L41" s="415"/>
      <c r="M41" s="571"/>
      <c r="N41" s="572"/>
    </row>
    <row r="42" spans="1:14" ht="16.5" customHeight="1">
      <c r="A42" s="689"/>
      <c r="B42" s="690"/>
      <c r="C42" s="676"/>
      <c r="D42" s="677"/>
      <c r="E42" s="677"/>
      <c r="F42" s="677"/>
      <c r="G42" s="678"/>
      <c r="H42" s="137"/>
      <c r="I42" s="414"/>
      <c r="J42" s="415"/>
      <c r="K42" s="414"/>
      <c r="L42" s="415"/>
      <c r="M42" s="571"/>
      <c r="N42" s="572"/>
    </row>
    <row r="43" spans="1:14" ht="16.5" customHeight="1">
      <c r="A43" s="689"/>
      <c r="B43" s="690"/>
      <c r="C43" s="676"/>
      <c r="D43" s="677"/>
      <c r="E43" s="677"/>
      <c r="F43" s="677"/>
      <c r="G43" s="678"/>
      <c r="H43" s="137"/>
      <c r="I43" s="414"/>
      <c r="J43" s="415"/>
      <c r="K43" s="414"/>
      <c r="L43" s="415"/>
      <c r="M43" s="571"/>
      <c r="N43" s="572"/>
    </row>
    <row r="44" spans="1:14" ht="16.5" customHeight="1">
      <c r="A44" s="689"/>
      <c r="B44" s="690"/>
      <c r="C44" s="676"/>
      <c r="D44" s="677"/>
      <c r="E44" s="677"/>
      <c r="F44" s="677"/>
      <c r="G44" s="678"/>
      <c r="H44" s="137"/>
      <c r="I44" s="414"/>
      <c r="J44" s="415"/>
      <c r="K44" s="414"/>
      <c r="L44" s="415"/>
      <c r="M44" s="571"/>
      <c r="N44" s="572"/>
    </row>
    <row r="45" spans="1:14" ht="16.5" customHeight="1">
      <c r="A45" s="689"/>
      <c r="B45" s="690"/>
      <c r="C45" s="676"/>
      <c r="D45" s="677"/>
      <c r="E45" s="677"/>
      <c r="F45" s="677"/>
      <c r="G45" s="678"/>
      <c r="H45" s="137"/>
      <c r="I45" s="414"/>
      <c r="J45" s="415"/>
      <c r="K45" s="414"/>
      <c r="L45" s="415"/>
      <c r="M45" s="571"/>
      <c r="N45" s="572"/>
    </row>
    <row r="46" spans="1:14" ht="16.5" customHeight="1">
      <c r="A46" s="689"/>
      <c r="B46" s="690"/>
      <c r="C46" s="676"/>
      <c r="D46" s="677"/>
      <c r="E46" s="677"/>
      <c r="F46" s="677"/>
      <c r="G46" s="678"/>
      <c r="I46" s="414"/>
      <c r="J46" s="415"/>
      <c r="K46" s="414"/>
      <c r="L46" s="415"/>
      <c r="M46" s="571"/>
      <c r="N46" s="572"/>
    </row>
    <row r="47" spans="1:14" ht="16.5" customHeight="1">
      <c r="A47" s="689"/>
      <c r="B47" s="690"/>
      <c r="C47" s="676"/>
      <c r="D47" s="677"/>
      <c r="E47" s="677"/>
      <c r="F47" s="677"/>
      <c r="G47" s="678"/>
      <c r="I47" s="416"/>
      <c r="J47" s="417"/>
      <c r="K47" s="416"/>
      <c r="L47" s="417"/>
      <c r="M47" s="573"/>
      <c r="N47" s="574"/>
    </row>
    <row r="48" spans="1:14" ht="16.5" customHeight="1">
      <c r="A48" s="691"/>
      <c r="B48" s="692"/>
      <c r="C48" s="679"/>
      <c r="D48" s="680"/>
      <c r="E48" s="680"/>
      <c r="F48" s="680"/>
      <c r="G48" s="681"/>
      <c r="I48" s="515" t="s">
        <v>732</v>
      </c>
      <c r="J48" s="516"/>
      <c r="K48" s="412">
        <f>COUNTIF(N62:N83,"×")</f>
        <v>0</v>
      </c>
      <c r="L48" s="413"/>
      <c r="M48" s="448"/>
      <c r="N48" s="449"/>
    </row>
    <row r="49" spans="1:40" ht="16.5" customHeight="1">
      <c r="A49" s="683" t="s">
        <v>60</v>
      </c>
      <c r="B49" s="683"/>
      <c r="C49" s="682" t="s">
        <v>570</v>
      </c>
      <c r="D49" s="682"/>
      <c r="E49" s="682"/>
      <c r="F49" s="682"/>
      <c r="G49" s="682"/>
      <c r="I49" s="517"/>
      <c r="J49" s="518"/>
      <c r="K49" s="414"/>
      <c r="L49" s="415"/>
      <c r="M49" s="450"/>
      <c r="N49" s="451"/>
    </row>
    <row r="50" spans="1:40" ht="16.5" customHeight="1">
      <c r="A50" s="683"/>
      <c r="B50" s="683"/>
      <c r="C50" s="682"/>
      <c r="D50" s="682"/>
      <c r="E50" s="682"/>
      <c r="F50" s="682"/>
      <c r="G50" s="682"/>
      <c r="I50" s="517"/>
      <c r="J50" s="518"/>
      <c r="K50" s="414"/>
      <c r="L50" s="415"/>
      <c r="M50" s="450"/>
      <c r="N50" s="451"/>
    </row>
    <row r="51" spans="1:40" ht="16.5" customHeight="1">
      <c r="A51" s="683"/>
      <c r="B51" s="683"/>
      <c r="C51" s="682"/>
      <c r="D51" s="682"/>
      <c r="E51" s="682"/>
      <c r="F51" s="682"/>
      <c r="G51" s="682"/>
      <c r="I51" s="517"/>
      <c r="J51" s="518"/>
      <c r="K51" s="414"/>
      <c r="L51" s="415"/>
      <c r="M51" s="450"/>
      <c r="N51" s="451"/>
    </row>
    <row r="52" spans="1:40" ht="16.5" customHeight="1">
      <c r="A52" s="683"/>
      <c r="B52" s="683"/>
      <c r="C52" s="682"/>
      <c r="D52" s="682"/>
      <c r="E52" s="682"/>
      <c r="F52" s="682"/>
      <c r="G52" s="682"/>
      <c r="I52" s="517"/>
      <c r="J52" s="518"/>
      <c r="K52" s="414"/>
      <c r="L52" s="415"/>
      <c r="M52" s="450"/>
      <c r="N52" s="451"/>
    </row>
    <row r="53" spans="1:40" ht="16.5" customHeight="1">
      <c r="A53" s="683" t="s">
        <v>61</v>
      </c>
      <c r="B53" s="683"/>
      <c r="C53" s="682" t="s">
        <v>571</v>
      </c>
      <c r="D53" s="682"/>
      <c r="E53" s="682"/>
      <c r="F53" s="682"/>
      <c r="G53" s="682"/>
      <c r="I53" s="517"/>
      <c r="J53" s="518"/>
      <c r="K53" s="414"/>
      <c r="L53" s="415"/>
      <c r="M53" s="450"/>
      <c r="N53" s="451"/>
    </row>
    <row r="54" spans="1:40" ht="16.5" customHeight="1">
      <c r="A54" s="683"/>
      <c r="B54" s="683"/>
      <c r="C54" s="682"/>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t="s">
        <v>1430</v>
      </c>
      <c r="E62" s="476"/>
      <c r="F62" s="476"/>
      <c r="G62" s="476"/>
      <c r="H62" s="476"/>
      <c r="I62" s="476"/>
      <c r="J62" s="476"/>
      <c r="K62" s="476"/>
      <c r="L62" s="476"/>
      <c r="M62" s="477"/>
      <c r="N62" s="368" t="s">
        <v>725</v>
      </c>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388"/>
      <c r="E63" s="389"/>
      <c r="F63" s="389"/>
      <c r="G63" s="389"/>
      <c r="H63" s="389"/>
      <c r="I63" s="389"/>
      <c r="J63" s="389"/>
      <c r="K63" s="389"/>
      <c r="L63" s="389"/>
      <c r="M63" s="390"/>
      <c r="N63" s="368" t="s">
        <v>725</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725</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68" t="s">
        <v>725</v>
      </c>
      <c r="O67" s="378" t="s">
        <v>895</v>
      </c>
    </row>
    <row r="68" spans="1:40" ht="20.25" customHeight="1">
      <c r="A68" s="463" t="s">
        <v>30</v>
      </c>
      <c r="B68" s="464"/>
      <c r="C68" s="366" t="s">
        <v>708</v>
      </c>
      <c r="D68" s="388" t="s">
        <v>1281</v>
      </c>
      <c r="E68" s="389"/>
      <c r="F68" s="389"/>
      <c r="G68" s="389"/>
      <c r="H68" s="389"/>
      <c r="I68" s="389"/>
      <c r="J68" s="389"/>
      <c r="K68" s="389"/>
      <c r="L68" s="389"/>
      <c r="M68" s="390"/>
      <c r="N68" s="368" t="s">
        <v>725</v>
      </c>
    </row>
    <row r="69" spans="1:40" ht="20.25" customHeight="1">
      <c r="A69" s="463" t="s">
        <v>31</v>
      </c>
      <c r="B69" s="464"/>
      <c r="C69" s="366" t="s">
        <v>710</v>
      </c>
      <c r="D69" s="388" t="s">
        <v>1280</v>
      </c>
      <c r="E69" s="389"/>
      <c r="F69" s="389"/>
      <c r="G69" s="389"/>
      <c r="H69" s="389"/>
      <c r="I69" s="389"/>
      <c r="J69" s="389"/>
      <c r="K69" s="389"/>
      <c r="L69" s="389"/>
      <c r="M69" s="390"/>
      <c r="N69" s="368" t="s">
        <v>725</v>
      </c>
    </row>
    <row r="70" spans="1:40" ht="20.25" customHeight="1">
      <c r="A70" s="463" t="s">
        <v>32</v>
      </c>
      <c r="B70" s="464"/>
      <c r="C70" s="366" t="s">
        <v>711</v>
      </c>
      <c r="D70" s="391" t="s">
        <v>1480</v>
      </c>
      <c r="E70" s="535"/>
      <c r="F70" s="535"/>
      <c r="G70" s="535"/>
      <c r="H70" s="535"/>
      <c r="I70" s="535"/>
      <c r="J70" s="535"/>
      <c r="K70" s="535"/>
      <c r="L70" s="535"/>
      <c r="M70" s="536"/>
      <c r="N70" s="368" t="s">
        <v>725</v>
      </c>
      <c r="O70" s="1" t="s">
        <v>738</v>
      </c>
    </row>
    <row r="71" spans="1:40" ht="20.25" customHeight="1">
      <c r="A71" s="463" t="s">
        <v>33</v>
      </c>
      <c r="B71" s="464"/>
      <c r="C71" s="366" t="s">
        <v>712</v>
      </c>
      <c r="D71" s="388"/>
      <c r="E71" s="389"/>
      <c r="F71" s="389"/>
      <c r="G71" s="389"/>
      <c r="H71" s="389"/>
      <c r="I71" s="389"/>
      <c r="J71" s="389"/>
      <c r="K71" s="389"/>
      <c r="L71" s="389"/>
      <c r="M71" s="390"/>
      <c r="N71" s="368" t="s">
        <v>726</v>
      </c>
    </row>
    <row r="72" spans="1:40" ht="20.25" customHeight="1">
      <c r="A72" s="463" t="s">
        <v>34</v>
      </c>
      <c r="B72" s="464"/>
      <c r="C72" s="366" t="s">
        <v>713</v>
      </c>
      <c r="D72" s="388"/>
      <c r="E72" s="389"/>
      <c r="F72" s="389"/>
      <c r="G72" s="389"/>
      <c r="H72" s="389"/>
      <c r="I72" s="389"/>
      <c r="J72" s="389"/>
      <c r="K72" s="389"/>
      <c r="L72" s="389"/>
      <c r="M72" s="390"/>
      <c r="N72" s="368" t="s">
        <v>725</v>
      </c>
    </row>
    <row r="73" spans="1:40" ht="20.25" customHeight="1">
      <c r="A73" s="463" t="s">
        <v>35</v>
      </c>
      <c r="B73" s="464"/>
      <c r="C73" s="366" t="s">
        <v>714</v>
      </c>
      <c r="D73" s="388" t="s">
        <v>1104</v>
      </c>
      <c r="E73" s="389"/>
      <c r="F73" s="389"/>
      <c r="G73" s="389"/>
      <c r="H73" s="389"/>
      <c r="I73" s="389"/>
      <c r="J73" s="389"/>
      <c r="K73" s="389"/>
      <c r="L73" s="389"/>
      <c r="M73" s="390"/>
      <c r="N73" s="368" t="s">
        <v>1096</v>
      </c>
    </row>
    <row r="74" spans="1:40" ht="20.25" customHeight="1">
      <c r="A74" s="463" t="s">
        <v>36</v>
      </c>
      <c r="B74" s="464"/>
      <c r="C74" s="366" t="s">
        <v>715</v>
      </c>
      <c r="D74" s="388" t="s">
        <v>925</v>
      </c>
      <c r="E74" s="389"/>
      <c r="F74" s="389"/>
      <c r="G74" s="389"/>
      <c r="H74" s="389"/>
      <c r="I74" s="389"/>
      <c r="J74" s="389"/>
      <c r="K74" s="389"/>
      <c r="L74" s="389"/>
      <c r="M74" s="390"/>
      <c r="N74" s="368" t="s">
        <v>926</v>
      </c>
    </row>
    <row r="75" spans="1:40" ht="20.25" customHeight="1">
      <c r="A75" s="463" t="s">
        <v>37</v>
      </c>
      <c r="B75" s="464"/>
      <c r="C75" s="366" t="s">
        <v>716</v>
      </c>
      <c r="D75" s="388" t="s">
        <v>1050</v>
      </c>
      <c r="E75" s="389"/>
      <c r="F75" s="389"/>
      <c r="G75" s="389"/>
      <c r="H75" s="389"/>
      <c r="I75" s="389"/>
      <c r="J75" s="389"/>
      <c r="K75" s="389"/>
      <c r="L75" s="389"/>
      <c r="M75" s="390"/>
      <c r="N75" s="368" t="s">
        <v>731</v>
      </c>
      <c r="O75" s="1" t="s">
        <v>738</v>
      </c>
    </row>
    <row r="76" spans="1:40" ht="20.25" customHeight="1">
      <c r="A76" s="463" t="s">
        <v>38</v>
      </c>
      <c r="B76" s="464"/>
      <c r="C76" s="366" t="s">
        <v>717</v>
      </c>
      <c r="D76" s="388" t="s">
        <v>1001</v>
      </c>
      <c r="E76" s="389"/>
      <c r="F76" s="389"/>
      <c r="G76" s="389"/>
      <c r="H76" s="389"/>
      <c r="I76" s="389"/>
      <c r="J76" s="389"/>
      <c r="K76" s="389"/>
      <c r="L76" s="389"/>
      <c r="M76" s="390"/>
      <c r="N76" s="368" t="s">
        <v>725</v>
      </c>
    </row>
    <row r="77" spans="1:40" ht="20.25" customHeight="1">
      <c r="A77" s="463" t="s">
        <v>39</v>
      </c>
      <c r="B77" s="464"/>
      <c r="C77" s="366" t="s">
        <v>718</v>
      </c>
      <c r="D77" s="388" t="s">
        <v>831</v>
      </c>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1359</v>
      </c>
      <c r="E79" s="389"/>
      <c r="F79" s="389"/>
      <c r="G79" s="389"/>
      <c r="H79" s="389"/>
      <c r="I79" s="389"/>
      <c r="J79" s="389"/>
      <c r="K79" s="389"/>
      <c r="L79" s="389"/>
      <c r="M79" s="390"/>
      <c r="N79" s="368" t="s">
        <v>725</v>
      </c>
    </row>
    <row r="80" spans="1:40" ht="20.25" customHeight="1">
      <c r="A80" s="463" t="s">
        <v>42</v>
      </c>
      <c r="B80" s="464"/>
      <c r="C80" s="366" t="s">
        <v>721</v>
      </c>
      <c r="D80" s="388" t="s">
        <v>1183</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725</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8"/>
    <mergeCell ref="A31:B31"/>
    <mergeCell ref="C53:G57"/>
    <mergeCell ref="A61:B61"/>
    <mergeCell ref="A62:B62"/>
    <mergeCell ref="A53:B57"/>
    <mergeCell ref="C33:G33"/>
    <mergeCell ref="A34:B36"/>
    <mergeCell ref="C34:G36"/>
    <mergeCell ref="A37:B48"/>
    <mergeCell ref="A49:B52"/>
    <mergeCell ref="C49: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686BF2F4-8563-465F-8318-25A1B19199DC}">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EF3CB-FEDA-4383-9705-EA86ECE5CE84}">
  <sheetPr>
    <tabColor theme="9"/>
  </sheetPr>
  <dimension ref="A1:AN956"/>
  <sheetViews>
    <sheetView topLeftCell="A21" workbookViewId="0">
      <selection activeCell="M21" sqref="M21: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80000</v>
      </c>
      <c r="D2" s="100">
        <v>80000</v>
      </c>
      <c r="E2" s="100">
        <v>80000</v>
      </c>
      <c r="F2" s="100">
        <v>80000</v>
      </c>
      <c r="G2" s="100">
        <v>80000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93" t="s">
        <v>67</v>
      </c>
      <c r="B8" s="694"/>
      <c r="C8" s="654" t="s">
        <v>450</v>
      </c>
      <c r="D8" s="654"/>
      <c r="E8" s="654"/>
      <c r="F8" s="654"/>
      <c r="G8" s="655"/>
      <c r="I8" s="1"/>
      <c r="J8" s="1"/>
      <c r="K8" s="1"/>
      <c r="L8" s="1"/>
      <c r="M8" s="1"/>
      <c r="N8" s="1"/>
    </row>
    <row r="9" spans="1:17" ht="27.75" customHeight="1">
      <c r="A9" s="695"/>
      <c r="B9" s="696"/>
      <c r="C9" s="656" t="s">
        <v>519</v>
      </c>
      <c r="D9" s="656"/>
      <c r="E9" s="656"/>
      <c r="F9" s="657"/>
      <c r="G9" s="104" t="s">
        <v>45</v>
      </c>
      <c r="I9" s="9"/>
      <c r="J9" s="9"/>
      <c r="K9" s="9"/>
      <c r="L9" s="9"/>
      <c r="M9" s="9"/>
      <c r="N9" s="9"/>
    </row>
    <row r="10" spans="1:17" ht="27.75" customHeight="1" thickBot="1">
      <c r="A10" s="697"/>
      <c r="B10" s="698"/>
      <c r="C10" s="658" t="s">
        <v>552</v>
      </c>
      <c r="D10" s="658"/>
      <c r="E10" s="658"/>
      <c r="F10" s="658"/>
      <c r="G10" s="105" t="s">
        <v>560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561</v>
      </c>
      <c r="B14" s="663"/>
      <c r="C14" s="663"/>
      <c r="D14" s="663"/>
      <c r="E14" s="663"/>
      <c r="F14" s="112" t="s">
        <v>562</v>
      </c>
      <c r="G14" s="113">
        <v>65267</v>
      </c>
      <c r="I14" s="515" t="s">
        <v>726</v>
      </c>
      <c r="J14" s="516"/>
      <c r="K14" s="412">
        <f>COUNTIF(N62:N83,"◎")</f>
        <v>2</v>
      </c>
      <c r="L14" s="413"/>
      <c r="M14" s="509" t="s">
        <v>1108</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16</v>
      </c>
      <c r="L21" s="413"/>
      <c r="M21" s="509" t="s">
        <v>1662</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37">
        <v>68000</v>
      </c>
      <c r="D26" s="338">
        <v>71000</v>
      </c>
      <c r="E26" s="339">
        <v>74000</v>
      </c>
      <c r="F26" s="339">
        <v>77000</v>
      </c>
      <c r="G26" s="340">
        <v>80000</v>
      </c>
      <c r="I26" s="414"/>
      <c r="J26" s="415"/>
      <c r="K26" s="414"/>
      <c r="L26" s="415"/>
      <c r="M26" s="571"/>
      <c r="N26" s="572"/>
    </row>
    <row r="27" spans="1:18" ht="16.5" customHeight="1">
      <c r="A27" s="666" t="s">
        <v>17</v>
      </c>
      <c r="B27" s="667"/>
      <c r="C27" s="130">
        <v>36730</v>
      </c>
      <c r="D27" s="130">
        <v>27751</v>
      </c>
      <c r="E27" s="130">
        <v>19058</v>
      </c>
      <c r="F27" s="130" t="s">
        <v>83</v>
      </c>
      <c r="G27" s="130" t="s">
        <v>83</v>
      </c>
      <c r="I27" s="414"/>
      <c r="J27" s="415"/>
      <c r="K27" s="414"/>
      <c r="L27" s="415"/>
      <c r="M27" s="571"/>
      <c r="N27" s="572"/>
    </row>
    <row r="28" spans="1:18" ht="16.5" customHeight="1">
      <c r="A28" s="664" t="s">
        <v>18</v>
      </c>
      <c r="B28" s="668"/>
      <c r="C28" s="131">
        <v>4150</v>
      </c>
      <c r="D28" s="131">
        <v>4700</v>
      </c>
      <c r="E28" s="131">
        <v>1000</v>
      </c>
      <c r="F28" s="131" t="s">
        <v>83</v>
      </c>
      <c r="G28" s="131" t="s">
        <v>83</v>
      </c>
      <c r="I28" s="414"/>
      <c r="J28" s="415"/>
      <c r="K28" s="414"/>
      <c r="L28" s="415"/>
      <c r="M28" s="571"/>
      <c r="N28" s="572"/>
    </row>
    <row r="29" spans="1:18" ht="16.5" customHeight="1">
      <c r="A29" s="664" t="s">
        <v>19</v>
      </c>
      <c r="B29" s="668"/>
      <c r="C29" s="131">
        <v>4144</v>
      </c>
      <c r="D29" s="131">
        <v>4455</v>
      </c>
      <c r="E29" s="131">
        <v>990</v>
      </c>
      <c r="F29" s="131" t="s">
        <v>83</v>
      </c>
      <c r="G29" s="131" t="s">
        <v>83</v>
      </c>
      <c r="I29" s="414"/>
      <c r="J29" s="415"/>
      <c r="K29" s="414"/>
      <c r="L29" s="415"/>
      <c r="M29" s="571"/>
      <c r="N29" s="572"/>
    </row>
    <row r="30" spans="1:18" ht="16.5" customHeight="1">
      <c r="A30" s="669" t="s">
        <v>20</v>
      </c>
      <c r="B30" s="670"/>
      <c r="C30" s="132">
        <v>54.014705882352942</v>
      </c>
      <c r="D30" s="132">
        <v>39.085915492957746</v>
      </c>
      <c r="E30" s="132">
        <v>25.754054054054055</v>
      </c>
      <c r="F30" s="132" t="s">
        <v>83</v>
      </c>
      <c r="G30" s="133" t="s">
        <v>83</v>
      </c>
      <c r="I30" s="414"/>
      <c r="J30" s="415"/>
      <c r="K30" s="414"/>
      <c r="L30" s="415"/>
      <c r="M30" s="571"/>
      <c r="N30" s="572"/>
    </row>
    <row r="31" spans="1:18" ht="16.5" customHeight="1">
      <c r="A31" s="669" t="s">
        <v>21</v>
      </c>
      <c r="B31" s="670"/>
      <c r="C31" s="132">
        <v>-43.723474343849112</v>
      </c>
      <c r="D31" s="132">
        <v>-57.480809597499501</v>
      </c>
      <c r="E31" s="132">
        <v>-70.799944841956886</v>
      </c>
      <c r="F31" s="132" t="s">
        <v>83</v>
      </c>
      <c r="G31" s="132" t="s">
        <v>83</v>
      </c>
      <c r="H31" s="134"/>
      <c r="I31" s="414"/>
      <c r="J31" s="415"/>
      <c r="K31" s="414"/>
      <c r="L31" s="415"/>
      <c r="M31" s="571"/>
      <c r="N31" s="572"/>
    </row>
    <row r="32" spans="1:18" ht="16.5" customHeight="1">
      <c r="A32" s="671" t="s">
        <v>22</v>
      </c>
      <c r="B32" s="672"/>
      <c r="C32" s="135" t="s">
        <v>84</v>
      </c>
      <c r="D32" s="136" t="s">
        <v>84</v>
      </c>
      <c r="E32" s="136" t="s">
        <v>98</v>
      </c>
      <c r="F32" s="136" t="s">
        <v>87</v>
      </c>
      <c r="G32" s="136" t="s">
        <v>87</v>
      </c>
      <c r="H32" s="134"/>
      <c r="I32" s="414"/>
      <c r="J32" s="415"/>
      <c r="K32" s="414"/>
      <c r="L32" s="415"/>
      <c r="M32" s="571"/>
      <c r="N32" s="572"/>
    </row>
    <row r="33" spans="1:14" ht="16.5" customHeight="1">
      <c r="A33" s="671" t="s">
        <v>55</v>
      </c>
      <c r="B33" s="672"/>
      <c r="C33" s="699" t="s">
        <v>563</v>
      </c>
      <c r="D33" s="700"/>
      <c r="E33" s="700"/>
      <c r="F33" s="700"/>
      <c r="G33" s="701"/>
      <c r="H33" s="134"/>
      <c r="I33" s="414"/>
      <c r="J33" s="415"/>
      <c r="K33" s="414"/>
      <c r="L33" s="415"/>
      <c r="M33" s="571"/>
      <c r="N33" s="572"/>
    </row>
    <row r="34" spans="1:14" ht="16.5" customHeight="1">
      <c r="A34" s="687" t="s">
        <v>56</v>
      </c>
      <c r="B34" s="688"/>
      <c r="C34" s="673" t="s">
        <v>564</v>
      </c>
      <c r="D34" s="674"/>
      <c r="E34" s="674"/>
      <c r="F34" s="674"/>
      <c r="G34" s="675"/>
      <c r="H34" s="134"/>
      <c r="I34" s="414"/>
      <c r="J34" s="415"/>
      <c r="K34" s="414"/>
      <c r="L34" s="415"/>
      <c r="M34" s="571"/>
      <c r="N34" s="572"/>
    </row>
    <row r="35" spans="1:14" ht="16.5" customHeight="1">
      <c r="A35" s="689"/>
      <c r="B35" s="690"/>
      <c r="C35" s="676"/>
      <c r="D35" s="677"/>
      <c r="E35" s="677"/>
      <c r="F35" s="677"/>
      <c r="G35" s="678"/>
      <c r="H35" s="134"/>
      <c r="I35" s="414"/>
      <c r="J35" s="415"/>
      <c r="K35" s="414"/>
      <c r="L35" s="415"/>
      <c r="M35" s="571"/>
      <c r="N35" s="572"/>
    </row>
    <row r="36" spans="1:14" ht="16.5" customHeight="1">
      <c r="A36" s="689"/>
      <c r="B36" s="690"/>
      <c r="C36" s="676"/>
      <c r="D36" s="677"/>
      <c r="E36" s="677"/>
      <c r="F36" s="677"/>
      <c r="G36" s="678"/>
      <c r="H36" s="134"/>
      <c r="I36" s="414"/>
      <c r="J36" s="415"/>
      <c r="K36" s="414"/>
      <c r="L36" s="415"/>
      <c r="M36" s="571"/>
      <c r="N36" s="572"/>
    </row>
    <row r="37" spans="1:14" ht="16.5" customHeight="1">
      <c r="A37" s="689"/>
      <c r="B37" s="690"/>
      <c r="C37" s="676"/>
      <c r="D37" s="677"/>
      <c r="E37" s="677"/>
      <c r="F37" s="677"/>
      <c r="G37" s="678"/>
      <c r="H37" s="134"/>
      <c r="I37" s="414"/>
      <c r="J37" s="415"/>
      <c r="K37" s="414"/>
      <c r="L37" s="415"/>
      <c r="M37" s="571"/>
      <c r="N37" s="572"/>
    </row>
    <row r="38" spans="1:14" ht="16.5" customHeight="1">
      <c r="A38" s="689"/>
      <c r="B38" s="690"/>
      <c r="C38" s="676"/>
      <c r="D38" s="677"/>
      <c r="E38" s="677"/>
      <c r="F38" s="677"/>
      <c r="G38" s="678"/>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91"/>
      <c r="B40" s="692"/>
      <c r="C40" s="679"/>
      <c r="D40" s="680"/>
      <c r="E40" s="680"/>
      <c r="F40" s="680"/>
      <c r="G40" s="681"/>
      <c r="H40" s="134"/>
      <c r="I40" s="412" t="s">
        <v>731</v>
      </c>
      <c r="J40" s="413"/>
      <c r="K40" s="412">
        <f>COUNTIF(N62:N82,"△")</f>
        <v>3</v>
      </c>
      <c r="L40" s="413"/>
      <c r="M40" s="509" t="s">
        <v>1661</v>
      </c>
      <c r="N40" s="570"/>
    </row>
    <row r="41" spans="1:14" ht="16.5" customHeight="1">
      <c r="A41" s="683" t="s">
        <v>63</v>
      </c>
      <c r="B41" s="683"/>
      <c r="C41" s="702" t="s">
        <v>565</v>
      </c>
      <c r="D41" s="702"/>
      <c r="E41" s="702"/>
      <c r="F41" s="702"/>
      <c r="G41" s="702"/>
      <c r="H41" s="134"/>
      <c r="I41" s="414"/>
      <c r="J41" s="415"/>
      <c r="K41" s="414"/>
      <c r="L41" s="415"/>
      <c r="M41" s="571"/>
      <c r="N41" s="572"/>
    </row>
    <row r="42" spans="1:14" ht="16.5" customHeight="1">
      <c r="A42" s="683"/>
      <c r="B42" s="683"/>
      <c r="C42" s="702"/>
      <c r="D42" s="702"/>
      <c r="E42" s="702"/>
      <c r="F42" s="702"/>
      <c r="G42" s="702"/>
      <c r="H42" s="137"/>
      <c r="I42" s="414"/>
      <c r="J42" s="415"/>
      <c r="K42" s="414"/>
      <c r="L42" s="415"/>
      <c r="M42" s="571"/>
      <c r="N42" s="572"/>
    </row>
    <row r="43" spans="1:14" ht="16.5" customHeight="1">
      <c r="A43" s="683"/>
      <c r="B43" s="683"/>
      <c r="C43" s="702"/>
      <c r="D43" s="702"/>
      <c r="E43" s="702"/>
      <c r="F43" s="702"/>
      <c r="G43" s="702"/>
      <c r="H43" s="137"/>
      <c r="I43" s="414"/>
      <c r="J43" s="415"/>
      <c r="K43" s="414"/>
      <c r="L43" s="415"/>
      <c r="M43" s="571"/>
      <c r="N43" s="572"/>
    </row>
    <row r="44" spans="1:14" ht="16.5" customHeight="1">
      <c r="A44" s="683"/>
      <c r="B44" s="683"/>
      <c r="C44" s="702"/>
      <c r="D44" s="702"/>
      <c r="E44" s="702"/>
      <c r="F44" s="702"/>
      <c r="G44" s="702"/>
      <c r="H44" s="137"/>
      <c r="I44" s="414"/>
      <c r="J44" s="415"/>
      <c r="K44" s="414"/>
      <c r="L44" s="415"/>
      <c r="M44" s="571"/>
      <c r="N44" s="572"/>
    </row>
    <row r="45" spans="1:14" ht="16.5" customHeight="1">
      <c r="A45" s="683"/>
      <c r="B45" s="683"/>
      <c r="C45" s="702"/>
      <c r="D45" s="702"/>
      <c r="E45" s="702"/>
      <c r="F45" s="702"/>
      <c r="G45" s="702"/>
      <c r="H45" s="137"/>
      <c r="I45" s="414"/>
      <c r="J45" s="415"/>
      <c r="K45" s="414"/>
      <c r="L45" s="415"/>
      <c r="M45" s="571"/>
      <c r="N45" s="572"/>
    </row>
    <row r="46" spans="1:14" ht="16.5" customHeight="1">
      <c r="A46" s="683"/>
      <c r="B46" s="683"/>
      <c r="C46" s="702"/>
      <c r="D46" s="702"/>
      <c r="E46" s="702"/>
      <c r="F46" s="702"/>
      <c r="G46" s="702"/>
      <c r="I46" s="414"/>
      <c r="J46" s="415"/>
      <c r="K46" s="414"/>
      <c r="L46" s="415"/>
      <c r="M46" s="571"/>
      <c r="N46" s="572"/>
    </row>
    <row r="47" spans="1:14" ht="16.5" customHeight="1">
      <c r="A47" s="687" t="s">
        <v>60</v>
      </c>
      <c r="B47" s="688"/>
      <c r="C47" s="673" t="s">
        <v>566</v>
      </c>
      <c r="D47" s="674"/>
      <c r="E47" s="674"/>
      <c r="F47" s="674"/>
      <c r="G47" s="675"/>
      <c r="I47" s="416"/>
      <c r="J47" s="417"/>
      <c r="K47" s="416"/>
      <c r="L47" s="417"/>
      <c r="M47" s="573"/>
      <c r="N47" s="574"/>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89"/>
      <c r="B52" s="690"/>
      <c r="C52" s="676"/>
      <c r="D52" s="677"/>
      <c r="E52" s="677"/>
      <c r="F52" s="677"/>
      <c r="G52" s="678"/>
      <c r="I52" s="517"/>
      <c r="J52" s="518"/>
      <c r="K52" s="414"/>
      <c r="L52" s="415"/>
      <c r="M52" s="450"/>
      <c r="N52" s="451"/>
    </row>
    <row r="53" spans="1:40" ht="16.5" customHeight="1">
      <c r="A53" s="691"/>
      <c r="B53" s="692"/>
      <c r="C53" s="679"/>
      <c r="D53" s="680"/>
      <c r="E53" s="680"/>
      <c r="F53" s="680"/>
      <c r="G53" s="681"/>
      <c r="I53" s="517"/>
      <c r="J53" s="518"/>
      <c r="K53" s="414"/>
      <c r="L53" s="415"/>
      <c r="M53" s="450"/>
      <c r="N53" s="451"/>
    </row>
    <row r="54" spans="1:40" ht="16.5" customHeight="1">
      <c r="A54" s="687" t="s">
        <v>61</v>
      </c>
      <c r="B54" s="688"/>
      <c r="C54" s="703" t="s">
        <v>567</v>
      </c>
      <c r="D54" s="704"/>
      <c r="E54" s="704"/>
      <c r="F54" s="704"/>
      <c r="G54" s="705"/>
      <c r="I54" s="517"/>
      <c r="J54" s="518"/>
      <c r="K54" s="414"/>
      <c r="L54" s="415"/>
      <c r="M54" s="450"/>
      <c r="N54" s="451"/>
    </row>
    <row r="55" spans="1:40" ht="16.5" customHeight="1">
      <c r="A55" s="689"/>
      <c r="B55" s="690"/>
      <c r="C55" s="706"/>
      <c r="D55" s="707"/>
      <c r="E55" s="707"/>
      <c r="F55" s="707"/>
      <c r="G55" s="708"/>
      <c r="I55" s="517"/>
      <c r="J55" s="518"/>
      <c r="K55" s="414"/>
      <c r="L55" s="415"/>
      <c r="M55" s="450"/>
      <c r="N55" s="451"/>
    </row>
    <row r="56" spans="1:40" ht="16.5" customHeight="1">
      <c r="A56" s="689"/>
      <c r="B56" s="690"/>
      <c r="C56" s="706"/>
      <c r="D56" s="707"/>
      <c r="E56" s="707"/>
      <c r="F56" s="707"/>
      <c r="G56" s="708"/>
      <c r="I56" s="517"/>
      <c r="J56" s="518"/>
      <c r="K56" s="414"/>
      <c r="L56" s="415"/>
      <c r="M56" s="450"/>
      <c r="N56" s="451"/>
    </row>
    <row r="57" spans="1:40" ht="16.5" customHeight="1">
      <c r="A57" s="691"/>
      <c r="B57" s="692"/>
      <c r="C57" s="709"/>
      <c r="D57" s="710"/>
      <c r="E57" s="710"/>
      <c r="F57" s="710"/>
      <c r="G57" s="711"/>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t="s">
        <v>1431</v>
      </c>
      <c r="E62" s="476"/>
      <c r="F62" s="476"/>
      <c r="G62" s="476"/>
      <c r="H62" s="476"/>
      <c r="I62" s="476"/>
      <c r="J62" s="476"/>
      <c r="K62" s="476"/>
      <c r="L62" s="476"/>
      <c r="M62" s="477"/>
      <c r="N62" s="368" t="s">
        <v>725</v>
      </c>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712" t="s">
        <v>1660</v>
      </c>
      <c r="E63" s="713"/>
      <c r="F63" s="713"/>
      <c r="G63" s="713"/>
      <c r="H63" s="713"/>
      <c r="I63" s="713"/>
      <c r="J63" s="713"/>
      <c r="K63" s="713"/>
      <c r="L63" s="713"/>
      <c r="M63" s="714"/>
      <c r="N63" s="368" t="s">
        <v>737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725</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68" t="s">
        <v>725</v>
      </c>
      <c r="O67" s="378" t="s">
        <v>895</v>
      </c>
    </row>
    <row r="68" spans="1:40" ht="20.25" customHeight="1">
      <c r="A68" s="463" t="s">
        <v>30</v>
      </c>
      <c r="B68" s="464"/>
      <c r="C68" s="366" t="s">
        <v>708</v>
      </c>
      <c r="D68" s="388" t="s">
        <v>1282</v>
      </c>
      <c r="E68" s="389"/>
      <c r="F68" s="389"/>
      <c r="G68" s="389"/>
      <c r="H68" s="389"/>
      <c r="I68" s="389"/>
      <c r="J68" s="389"/>
      <c r="K68" s="389"/>
      <c r="L68" s="389"/>
      <c r="M68" s="390"/>
      <c r="N68" s="368" t="s">
        <v>725</v>
      </c>
    </row>
    <row r="69" spans="1:40" ht="20.25" customHeight="1">
      <c r="A69" s="463" t="s">
        <v>31</v>
      </c>
      <c r="B69" s="464"/>
      <c r="C69" s="366" t="s">
        <v>710</v>
      </c>
      <c r="D69" s="388" t="s">
        <v>774</v>
      </c>
      <c r="E69" s="389"/>
      <c r="F69" s="389"/>
      <c r="G69" s="389"/>
      <c r="H69" s="389"/>
      <c r="I69" s="389"/>
      <c r="J69" s="389"/>
      <c r="K69" s="389"/>
      <c r="L69" s="389"/>
      <c r="M69" s="390"/>
      <c r="N69" s="375" t="s">
        <v>768</v>
      </c>
    </row>
    <row r="70" spans="1:40" ht="20.25" customHeight="1">
      <c r="A70" s="463" t="s">
        <v>32</v>
      </c>
      <c r="B70" s="464"/>
      <c r="C70" s="366" t="s">
        <v>711</v>
      </c>
      <c r="D70" s="391" t="s">
        <v>1480</v>
      </c>
      <c r="E70" s="535"/>
      <c r="F70" s="535"/>
      <c r="G70" s="535"/>
      <c r="H70" s="535"/>
      <c r="I70" s="535"/>
      <c r="J70" s="535"/>
      <c r="K70" s="535"/>
      <c r="L70" s="535"/>
      <c r="M70" s="536"/>
      <c r="N70" s="375" t="s">
        <v>724</v>
      </c>
      <c r="O70" s="1" t="s">
        <v>738</v>
      </c>
    </row>
    <row r="71" spans="1:40" ht="20.25" customHeight="1">
      <c r="A71" s="463" t="s">
        <v>33</v>
      </c>
      <c r="B71" s="464"/>
      <c r="C71" s="366" t="s">
        <v>712</v>
      </c>
      <c r="D71" s="388"/>
      <c r="E71" s="389"/>
      <c r="F71" s="389"/>
      <c r="G71" s="389"/>
      <c r="H71" s="389"/>
      <c r="I71" s="389"/>
      <c r="J71" s="389"/>
      <c r="K71" s="389"/>
      <c r="L71" s="389"/>
      <c r="M71" s="390"/>
      <c r="N71" s="368" t="s">
        <v>726</v>
      </c>
      <c r="O71" s="1" t="s">
        <v>738</v>
      </c>
    </row>
    <row r="72" spans="1:40" ht="20.25" customHeight="1">
      <c r="A72" s="463" t="s">
        <v>34</v>
      </c>
      <c r="B72" s="464"/>
      <c r="C72" s="366" t="s">
        <v>713</v>
      </c>
      <c r="D72" s="388"/>
      <c r="E72" s="389"/>
      <c r="F72" s="389"/>
      <c r="G72" s="389"/>
      <c r="H72" s="389"/>
      <c r="I72" s="389"/>
      <c r="J72" s="389"/>
      <c r="K72" s="389"/>
      <c r="L72" s="389"/>
      <c r="M72" s="390"/>
      <c r="N72" s="368" t="s">
        <v>725</v>
      </c>
    </row>
    <row r="73" spans="1:40" ht="20.25" customHeight="1">
      <c r="A73" s="463" t="s">
        <v>35</v>
      </c>
      <c r="B73" s="464"/>
      <c r="C73" s="366" t="s">
        <v>714</v>
      </c>
      <c r="D73" s="388" t="s">
        <v>1106</v>
      </c>
      <c r="E73" s="389"/>
      <c r="F73" s="389"/>
      <c r="G73" s="389"/>
      <c r="H73" s="389"/>
      <c r="I73" s="389"/>
      <c r="J73" s="389"/>
      <c r="K73" s="389"/>
      <c r="L73" s="389"/>
      <c r="M73" s="390"/>
      <c r="N73" s="368" t="s">
        <v>1107</v>
      </c>
    </row>
    <row r="74" spans="1:40" ht="20.25" customHeight="1">
      <c r="A74" s="463" t="s">
        <v>36</v>
      </c>
      <c r="B74" s="464"/>
      <c r="C74" s="366" t="s">
        <v>715</v>
      </c>
      <c r="D74" s="388" t="s">
        <v>927</v>
      </c>
      <c r="E74" s="389"/>
      <c r="F74" s="389"/>
      <c r="G74" s="389"/>
      <c r="H74" s="389"/>
      <c r="I74" s="389"/>
      <c r="J74" s="389"/>
      <c r="K74" s="389"/>
      <c r="L74" s="389"/>
      <c r="M74" s="390"/>
      <c r="N74" s="368" t="s">
        <v>737</v>
      </c>
    </row>
    <row r="75" spans="1:40" ht="20.25" customHeight="1">
      <c r="A75" s="463" t="s">
        <v>37</v>
      </c>
      <c r="B75" s="464"/>
      <c r="C75" s="366" t="s">
        <v>716</v>
      </c>
      <c r="D75" s="537" t="s">
        <v>1051</v>
      </c>
      <c r="E75" s="538"/>
      <c r="F75" s="538"/>
      <c r="G75" s="538"/>
      <c r="H75" s="538"/>
      <c r="I75" s="538"/>
      <c r="J75" s="538"/>
      <c r="K75" s="538"/>
      <c r="L75" s="538"/>
      <c r="M75" s="539"/>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388" t="s">
        <v>832</v>
      </c>
      <c r="E77" s="389"/>
      <c r="F77" s="389"/>
      <c r="G77" s="389"/>
      <c r="H77" s="389"/>
      <c r="I77" s="389"/>
      <c r="J77" s="389"/>
      <c r="K77" s="389"/>
      <c r="L77" s="389"/>
      <c r="M77" s="390"/>
      <c r="N77" s="375" t="s">
        <v>724</v>
      </c>
    </row>
    <row r="78" spans="1:40" ht="20.25" customHeight="1">
      <c r="A78" s="463" t="s">
        <v>40</v>
      </c>
      <c r="B78" s="464"/>
      <c r="C78" s="366" t="s">
        <v>719</v>
      </c>
      <c r="D78" s="388"/>
      <c r="E78" s="389"/>
      <c r="F78" s="389"/>
      <c r="G78" s="389"/>
      <c r="H78" s="389"/>
      <c r="I78" s="389"/>
      <c r="J78" s="389"/>
      <c r="K78" s="389"/>
      <c r="L78" s="389"/>
      <c r="M78" s="390"/>
      <c r="N78" s="375" t="s">
        <v>724</v>
      </c>
    </row>
    <row r="79" spans="1:40" ht="20.25" customHeight="1">
      <c r="A79" s="463" t="s">
        <v>41</v>
      </c>
      <c r="B79" s="464"/>
      <c r="C79" s="366" t="s">
        <v>720</v>
      </c>
      <c r="D79" s="388" t="s">
        <v>1360</v>
      </c>
      <c r="E79" s="389"/>
      <c r="F79" s="389"/>
      <c r="G79" s="389"/>
      <c r="H79" s="389"/>
      <c r="I79" s="389"/>
      <c r="J79" s="389"/>
      <c r="K79" s="389"/>
      <c r="L79" s="389"/>
      <c r="M79" s="390"/>
      <c r="N79" s="375" t="s">
        <v>724</v>
      </c>
    </row>
    <row r="80" spans="1:40" ht="20.25" customHeight="1">
      <c r="A80" s="463" t="s">
        <v>42</v>
      </c>
      <c r="B80" s="464"/>
      <c r="C80" s="366" t="s">
        <v>721</v>
      </c>
      <c r="D80" s="388" t="s">
        <v>1183</v>
      </c>
      <c r="E80" s="389"/>
      <c r="F80" s="389"/>
      <c r="G80" s="389"/>
      <c r="H80" s="389"/>
      <c r="I80" s="389"/>
      <c r="J80" s="389"/>
      <c r="K80" s="389"/>
      <c r="L80" s="389"/>
      <c r="M80" s="390"/>
      <c r="N80" s="368" t="s">
        <v>737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D78:M78"/>
    <mergeCell ref="D79:M79"/>
    <mergeCell ref="D80:M80"/>
    <mergeCell ref="D81:M81"/>
    <mergeCell ref="D82:M82"/>
    <mergeCell ref="A81:B81"/>
    <mergeCell ref="A82:B82"/>
    <mergeCell ref="A78:B78"/>
    <mergeCell ref="A79:B79"/>
    <mergeCell ref="A80:B80"/>
    <mergeCell ref="A75:B75"/>
    <mergeCell ref="A76:B76"/>
    <mergeCell ref="A77:B77"/>
    <mergeCell ref="D75:M75"/>
    <mergeCell ref="D76:M76"/>
    <mergeCell ref="D77:M77"/>
    <mergeCell ref="A72:B72"/>
    <mergeCell ref="A73:B73"/>
    <mergeCell ref="A74:B74"/>
    <mergeCell ref="D72:M72"/>
    <mergeCell ref="D73:M73"/>
    <mergeCell ref="D74:M74"/>
    <mergeCell ref="A69:B69"/>
    <mergeCell ref="A70:B70"/>
    <mergeCell ref="A71:B71"/>
    <mergeCell ref="D69:M69"/>
    <mergeCell ref="D70:M70"/>
    <mergeCell ref="D71:M71"/>
    <mergeCell ref="A66:B66"/>
    <mergeCell ref="A67:B67"/>
    <mergeCell ref="A68:B68"/>
    <mergeCell ref="D66:M66"/>
    <mergeCell ref="D67:M67"/>
    <mergeCell ref="D68:M68"/>
    <mergeCell ref="A63:B63"/>
    <mergeCell ref="A64:B64"/>
    <mergeCell ref="A65:B65"/>
    <mergeCell ref="D63:M63"/>
    <mergeCell ref="D64:M64"/>
    <mergeCell ref="D65:M65"/>
    <mergeCell ref="A62:B62"/>
    <mergeCell ref="A54:B57"/>
    <mergeCell ref="C54:G57"/>
    <mergeCell ref="C61:G61"/>
    <mergeCell ref="D62:M62"/>
    <mergeCell ref="K48:L57"/>
    <mergeCell ref="M48:N57"/>
    <mergeCell ref="I40:J47"/>
    <mergeCell ref="K40:L47"/>
    <mergeCell ref="M40:N47"/>
    <mergeCell ref="I48:J57"/>
    <mergeCell ref="A61:B61"/>
    <mergeCell ref="A34:B40"/>
    <mergeCell ref="C34:G40"/>
    <mergeCell ref="A41:B46"/>
    <mergeCell ref="C41:G46"/>
    <mergeCell ref="A47:B53"/>
    <mergeCell ref="C47:G53"/>
    <mergeCell ref="K21:L39"/>
    <mergeCell ref="M21:N39"/>
    <mergeCell ref="A33:B33"/>
    <mergeCell ref="C33:G33"/>
    <mergeCell ref="I21:J39"/>
    <mergeCell ref="A30:B30"/>
    <mergeCell ref="A31:B31"/>
    <mergeCell ref="A32:B32"/>
    <mergeCell ref="A12:G12"/>
    <mergeCell ref="A13:E13"/>
    <mergeCell ref="A14:E14"/>
    <mergeCell ref="A26:B26"/>
    <mergeCell ref="A27:B27"/>
    <mergeCell ref="A28:B28"/>
    <mergeCell ref="A29:B29"/>
    <mergeCell ref="A6:G6"/>
    <mergeCell ref="A8:B10"/>
    <mergeCell ref="C8:G8"/>
    <mergeCell ref="C9:F9"/>
    <mergeCell ref="C10:F10"/>
    <mergeCell ref="K13:L13"/>
    <mergeCell ref="M13:N13"/>
    <mergeCell ref="I14:J20"/>
    <mergeCell ref="K14:L20"/>
    <mergeCell ref="M14:N20"/>
    <mergeCell ref="I13:J13"/>
  </mergeCells>
  <phoneticPr fontId="5"/>
  <dataValidations count="1">
    <dataValidation type="list" allowBlank="1" showInputMessage="1" showErrorMessage="1" sqref="N43 N51" xr:uid="{B9A42A60-F06F-443C-B576-30CBF02273B4}">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pageSetUpPr fitToPage="1"/>
  </sheetPr>
  <dimension ref="A1:AN955"/>
  <sheetViews>
    <sheetView zoomScale="78" zoomScaleNormal="78" workbookViewId="0">
      <selection activeCell="N82" sqref="N82"/>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50</v>
      </c>
      <c r="D2" s="6">
        <v>50</v>
      </c>
      <c r="E2" s="6">
        <v>50</v>
      </c>
      <c r="F2" s="6">
        <v>50</v>
      </c>
      <c r="G2" s="6">
        <v>50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2</v>
      </c>
      <c r="B8" s="428"/>
      <c r="C8" s="422" t="s">
        <v>77</v>
      </c>
      <c r="D8" s="422"/>
      <c r="E8" s="422"/>
      <c r="F8" s="422"/>
      <c r="G8" s="423"/>
      <c r="H8" s="2"/>
    </row>
    <row r="9" spans="1:19" ht="27.75" customHeight="1">
      <c r="A9" s="429"/>
      <c r="B9" s="430"/>
      <c r="C9" s="424" t="s">
        <v>78</v>
      </c>
      <c r="D9" s="424"/>
      <c r="E9" s="424"/>
      <c r="F9" s="425"/>
      <c r="G9" s="68" t="s">
        <v>45</v>
      </c>
      <c r="I9" s="9"/>
      <c r="J9" s="9"/>
      <c r="K9" s="9"/>
      <c r="L9" s="9"/>
      <c r="M9" s="9"/>
      <c r="N9" s="9"/>
    </row>
    <row r="10" spans="1:19" ht="27.75" customHeight="1" thickBot="1">
      <c r="A10" s="431"/>
      <c r="B10" s="432"/>
      <c r="C10" s="426" t="s">
        <v>79</v>
      </c>
      <c r="D10" s="426"/>
      <c r="E10" s="426"/>
      <c r="F10" s="426"/>
      <c r="G10" s="10" t="s">
        <v>96</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662</v>
      </c>
      <c r="B14" s="398"/>
      <c r="C14" s="398"/>
      <c r="D14" s="398"/>
      <c r="E14" s="398"/>
      <c r="F14" s="90" t="s">
        <v>302</v>
      </c>
      <c r="G14" s="91" t="s">
        <v>83</v>
      </c>
      <c r="I14" s="478" t="s">
        <v>726</v>
      </c>
      <c r="J14" s="501"/>
      <c r="K14" s="482">
        <f>COUNTIF(N62:N83,"◎")</f>
        <v>19</v>
      </c>
      <c r="L14" s="501"/>
      <c r="M14" s="504" t="s">
        <v>1630</v>
      </c>
      <c r="N14" s="505"/>
      <c r="P14" s="3"/>
      <c r="Q14" s="2"/>
      <c r="R14" s="2"/>
      <c r="S14" s="2"/>
    </row>
    <row r="15" spans="1:19" ht="16.5" customHeight="1">
      <c r="A15" s="20"/>
      <c r="B15" s="21"/>
      <c r="C15" s="22"/>
      <c r="D15" s="23"/>
      <c r="E15" s="23"/>
      <c r="F15" s="23"/>
      <c r="G15" s="24"/>
      <c r="I15" s="502"/>
      <c r="J15" s="502"/>
      <c r="K15" s="502"/>
      <c r="L15" s="502"/>
      <c r="M15" s="506"/>
      <c r="N15" s="506"/>
      <c r="P15" s="83" t="s">
        <v>47</v>
      </c>
      <c r="Q15" s="25"/>
      <c r="R15" s="2"/>
      <c r="S15" s="2"/>
    </row>
    <row r="16" spans="1:19" ht="16.5" customHeight="1">
      <c r="A16" s="26"/>
      <c r="B16" s="27"/>
      <c r="C16" s="28"/>
      <c r="D16" s="2"/>
      <c r="E16" s="2"/>
      <c r="F16" s="2"/>
      <c r="G16" s="29"/>
      <c r="I16" s="502"/>
      <c r="J16" s="502"/>
      <c r="K16" s="502"/>
      <c r="L16" s="502"/>
      <c r="M16" s="506"/>
      <c r="N16" s="506"/>
      <c r="P16" s="83" t="s">
        <v>48</v>
      </c>
    </row>
    <row r="17" spans="1:18" ht="16.5" customHeight="1">
      <c r="A17" s="30"/>
      <c r="B17" s="31"/>
      <c r="C17" s="28"/>
      <c r="D17" s="2"/>
      <c r="E17" s="2"/>
      <c r="F17" s="2"/>
      <c r="G17" s="29"/>
      <c r="I17" s="502"/>
      <c r="J17" s="502"/>
      <c r="K17" s="502"/>
      <c r="L17" s="502"/>
      <c r="M17" s="506"/>
      <c r="N17" s="506"/>
      <c r="P17" s="83" t="s">
        <v>49</v>
      </c>
    </row>
    <row r="18" spans="1:18" ht="16.5" customHeight="1">
      <c r="A18" s="30"/>
      <c r="B18" s="31"/>
      <c r="C18" s="28"/>
      <c r="D18" s="2"/>
      <c r="E18" s="2"/>
      <c r="F18" s="2"/>
      <c r="G18" s="29"/>
      <c r="I18" s="502"/>
      <c r="J18" s="502"/>
      <c r="K18" s="502"/>
      <c r="L18" s="502"/>
      <c r="M18" s="506"/>
      <c r="N18" s="506"/>
      <c r="P18" s="83" t="s">
        <v>50</v>
      </c>
      <c r="R18" s="65"/>
    </row>
    <row r="19" spans="1:18" ht="16.5" customHeight="1">
      <c r="A19" s="26"/>
      <c r="B19" s="27"/>
      <c r="C19" s="28"/>
      <c r="D19" s="2"/>
      <c r="E19" s="2"/>
      <c r="F19" s="2"/>
      <c r="G19" s="29"/>
      <c r="I19" s="502"/>
      <c r="J19" s="502"/>
      <c r="K19" s="502"/>
      <c r="L19" s="502"/>
      <c r="M19" s="506"/>
      <c r="N19" s="506"/>
      <c r="P19" s="69"/>
    </row>
    <row r="20" spans="1:18" ht="16.5" customHeight="1">
      <c r="A20" s="26"/>
      <c r="B20" s="27"/>
      <c r="C20" s="28"/>
      <c r="D20" s="2"/>
      <c r="E20" s="2"/>
      <c r="F20" s="2"/>
      <c r="G20" s="29"/>
      <c r="I20" s="502"/>
      <c r="J20" s="502"/>
      <c r="K20" s="502"/>
      <c r="L20" s="502"/>
      <c r="M20" s="506"/>
      <c r="N20" s="506"/>
      <c r="P20" s="3"/>
    </row>
    <row r="21" spans="1:18" ht="16.5" customHeight="1">
      <c r="A21" s="30"/>
      <c r="B21" s="31"/>
      <c r="C21" s="28"/>
      <c r="D21" s="2"/>
      <c r="E21" s="2"/>
      <c r="F21" s="2"/>
      <c r="G21" s="29"/>
      <c r="I21" s="502"/>
      <c r="J21" s="502"/>
      <c r="K21" s="502"/>
      <c r="L21" s="502"/>
      <c r="M21" s="506"/>
      <c r="N21" s="506"/>
      <c r="P21" s="84" t="s">
        <v>51</v>
      </c>
    </row>
    <row r="22" spans="1:18" ht="16.5" customHeight="1">
      <c r="A22" s="30"/>
      <c r="B22" s="31"/>
      <c r="C22" s="28"/>
      <c r="D22" s="2"/>
      <c r="E22" s="2"/>
      <c r="F22" s="2"/>
      <c r="G22" s="29"/>
      <c r="I22" s="502"/>
      <c r="J22" s="502"/>
      <c r="K22" s="502"/>
      <c r="L22" s="502"/>
      <c r="M22" s="506"/>
      <c r="N22" s="506"/>
      <c r="P22" s="84" t="s">
        <v>52</v>
      </c>
    </row>
    <row r="23" spans="1:18" ht="16.5" customHeight="1">
      <c r="A23" s="30"/>
      <c r="B23" s="31"/>
      <c r="C23" s="28"/>
      <c r="D23" s="2"/>
      <c r="E23" s="2"/>
      <c r="F23" s="2"/>
      <c r="G23" s="29"/>
      <c r="I23" s="502"/>
      <c r="J23" s="502"/>
      <c r="K23" s="502"/>
      <c r="L23" s="502"/>
      <c r="M23" s="506"/>
      <c r="N23" s="506"/>
      <c r="P23" s="84" t="s">
        <v>53</v>
      </c>
    </row>
    <row r="24" spans="1:18" ht="16.5" customHeight="1">
      <c r="A24" s="30"/>
      <c r="B24" s="31"/>
      <c r="C24" s="7"/>
      <c r="D24" s="7"/>
      <c r="E24" s="7"/>
      <c r="F24" s="7"/>
      <c r="G24" s="32"/>
      <c r="I24" s="502"/>
      <c r="J24" s="502"/>
      <c r="K24" s="502"/>
      <c r="L24" s="502"/>
      <c r="M24" s="506"/>
      <c r="N24" s="506"/>
      <c r="P24" s="84" t="s">
        <v>54</v>
      </c>
    </row>
    <row r="25" spans="1:18" ht="16.5" customHeight="1">
      <c r="A25" s="33"/>
      <c r="B25" s="34"/>
      <c r="C25" s="309" t="s">
        <v>11</v>
      </c>
      <c r="D25" s="35" t="s">
        <v>12</v>
      </c>
      <c r="E25" s="35" t="s">
        <v>13</v>
      </c>
      <c r="F25" s="35" t="s">
        <v>14</v>
      </c>
      <c r="G25" s="36" t="s">
        <v>15</v>
      </c>
      <c r="I25" s="502"/>
      <c r="J25" s="502"/>
      <c r="K25" s="502"/>
      <c r="L25" s="502"/>
      <c r="M25" s="506"/>
      <c r="N25" s="506"/>
    </row>
    <row r="26" spans="1:18" ht="16.5" customHeight="1">
      <c r="A26" s="410" t="s">
        <v>16</v>
      </c>
      <c r="B26" s="411"/>
      <c r="C26" s="324">
        <v>10</v>
      </c>
      <c r="D26" s="70">
        <v>20</v>
      </c>
      <c r="E26" s="71">
        <v>30</v>
      </c>
      <c r="F26" s="71">
        <v>40</v>
      </c>
      <c r="G26" s="72">
        <v>50</v>
      </c>
      <c r="I26" s="502"/>
      <c r="J26" s="502"/>
      <c r="K26" s="502"/>
      <c r="L26" s="502"/>
      <c r="M26" s="506"/>
      <c r="N26" s="506"/>
    </row>
    <row r="27" spans="1:18" ht="16.5" customHeight="1">
      <c r="A27" s="399" t="s">
        <v>17</v>
      </c>
      <c r="B27" s="400"/>
      <c r="C27" s="322">
        <v>15</v>
      </c>
      <c r="D27" s="96">
        <v>133</v>
      </c>
      <c r="E27" s="96">
        <v>308</v>
      </c>
      <c r="F27" s="96" t="s">
        <v>83</v>
      </c>
      <c r="G27" s="96" t="s">
        <v>83</v>
      </c>
      <c r="I27" s="502"/>
      <c r="J27" s="502"/>
      <c r="K27" s="502"/>
      <c r="L27" s="502"/>
      <c r="M27" s="506"/>
      <c r="N27" s="506"/>
    </row>
    <row r="28" spans="1:18" ht="16.5" customHeight="1">
      <c r="A28" s="401" t="s">
        <v>18</v>
      </c>
      <c r="B28" s="402"/>
      <c r="C28" s="55">
        <v>2000</v>
      </c>
      <c r="D28" s="55">
        <v>2000</v>
      </c>
      <c r="E28" s="55">
        <v>9000</v>
      </c>
      <c r="F28" s="55" t="s">
        <v>83</v>
      </c>
      <c r="G28" s="55" t="s">
        <v>83</v>
      </c>
      <c r="I28" s="502"/>
      <c r="J28" s="502"/>
      <c r="K28" s="502"/>
      <c r="L28" s="502"/>
      <c r="M28" s="506"/>
      <c r="N28" s="506"/>
    </row>
    <row r="29" spans="1:18" ht="16.5" customHeight="1">
      <c r="A29" s="401" t="s">
        <v>19</v>
      </c>
      <c r="B29" s="402"/>
      <c r="C29" s="55">
        <v>10</v>
      </c>
      <c r="D29" s="55">
        <v>1738</v>
      </c>
      <c r="E29" s="55">
        <v>7675</v>
      </c>
      <c r="F29" s="55" t="s">
        <v>83</v>
      </c>
      <c r="G29" s="55" t="s">
        <v>83</v>
      </c>
      <c r="I29" s="502"/>
      <c r="J29" s="502"/>
      <c r="K29" s="502"/>
      <c r="L29" s="502"/>
      <c r="M29" s="502"/>
      <c r="N29" s="502"/>
    </row>
    <row r="30" spans="1:18" ht="16.5" customHeight="1">
      <c r="A30" s="403" t="s">
        <v>20</v>
      </c>
      <c r="B30" s="404"/>
      <c r="C30" s="42">
        <v>150</v>
      </c>
      <c r="D30" s="42">
        <v>665</v>
      </c>
      <c r="E30" s="42">
        <v>1026.6666666666667</v>
      </c>
      <c r="F30" s="42" t="s">
        <v>83</v>
      </c>
      <c r="G30" s="43" t="s">
        <v>83</v>
      </c>
      <c r="I30" s="502"/>
      <c r="J30" s="502"/>
      <c r="K30" s="502"/>
      <c r="L30" s="502"/>
      <c r="M30" s="502"/>
      <c r="N30" s="502"/>
    </row>
    <row r="31" spans="1:18" ht="16.5" customHeight="1">
      <c r="A31" s="403" t="s">
        <v>21</v>
      </c>
      <c r="B31" s="404"/>
      <c r="C31" s="42" t="s">
        <v>83</v>
      </c>
      <c r="D31" s="42" t="s">
        <v>83</v>
      </c>
      <c r="E31" s="42" t="s">
        <v>83</v>
      </c>
      <c r="F31" s="42" t="s">
        <v>83</v>
      </c>
      <c r="G31" s="42" t="s">
        <v>83</v>
      </c>
      <c r="H31" s="44"/>
      <c r="I31" s="502"/>
      <c r="J31" s="502"/>
      <c r="K31" s="502"/>
      <c r="L31" s="502"/>
      <c r="M31" s="502"/>
      <c r="N31" s="502"/>
    </row>
    <row r="32" spans="1:18" ht="16.5" customHeight="1">
      <c r="A32" s="405" t="s">
        <v>22</v>
      </c>
      <c r="B32" s="406"/>
      <c r="C32" s="45" t="s">
        <v>98</v>
      </c>
      <c r="D32" s="46" t="s">
        <v>86</v>
      </c>
      <c r="E32" s="46" t="s">
        <v>86</v>
      </c>
      <c r="F32" s="46" t="s">
        <v>87</v>
      </c>
      <c r="G32" s="46" t="s">
        <v>87</v>
      </c>
      <c r="H32" s="44"/>
      <c r="I32" s="503"/>
      <c r="J32" s="503"/>
      <c r="K32" s="503"/>
      <c r="L32" s="503"/>
      <c r="M32" s="503"/>
      <c r="N32" s="503"/>
    </row>
    <row r="33" spans="1:14" ht="16.5" customHeight="1">
      <c r="A33" s="405" t="s">
        <v>55</v>
      </c>
      <c r="B33" s="406"/>
      <c r="C33" s="532" t="s">
        <v>663</v>
      </c>
      <c r="D33" s="533"/>
      <c r="E33" s="533"/>
      <c r="F33" s="533"/>
      <c r="G33" s="534"/>
      <c r="H33" s="44"/>
      <c r="I33" s="412" t="s">
        <v>724</v>
      </c>
      <c r="J33" s="465"/>
      <c r="K33" s="412">
        <f>COUNTIF(N62:N83,"○")</f>
        <v>2</v>
      </c>
      <c r="L33" s="465"/>
      <c r="M33" s="509" t="s">
        <v>1037</v>
      </c>
      <c r="N33" s="510"/>
    </row>
    <row r="34" spans="1:14" ht="16.5" customHeight="1" thickBot="1">
      <c r="A34" s="454" t="s">
        <v>56</v>
      </c>
      <c r="B34" s="454"/>
      <c r="C34" s="455" t="s">
        <v>664</v>
      </c>
      <c r="D34" s="455"/>
      <c r="E34" s="455"/>
      <c r="F34" s="455"/>
      <c r="G34" s="456"/>
      <c r="H34" s="44"/>
      <c r="I34" s="466"/>
      <c r="J34" s="467"/>
      <c r="K34" s="466"/>
      <c r="L34" s="467"/>
      <c r="M34" s="511"/>
      <c r="N34" s="512"/>
    </row>
    <row r="35" spans="1:14" ht="16.5" customHeight="1" thickTop="1" thickBot="1">
      <c r="A35" s="454"/>
      <c r="B35" s="454"/>
      <c r="C35" s="457"/>
      <c r="D35" s="457"/>
      <c r="E35" s="457"/>
      <c r="F35" s="457"/>
      <c r="G35" s="458"/>
      <c r="H35" s="44"/>
      <c r="I35" s="466"/>
      <c r="J35" s="467"/>
      <c r="K35" s="466"/>
      <c r="L35" s="467"/>
      <c r="M35" s="511"/>
      <c r="N35" s="512"/>
    </row>
    <row r="36" spans="1:14" ht="16.5" customHeight="1" thickTop="1">
      <c r="A36" s="521"/>
      <c r="B36" s="521"/>
      <c r="C36" s="522"/>
      <c r="D36" s="522"/>
      <c r="E36" s="522"/>
      <c r="F36" s="522"/>
      <c r="G36" s="523"/>
      <c r="H36" s="44"/>
      <c r="I36" s="466"/>
      <c r="J36" s="467"/>
      <c r="K36" s="466"/>
      <c r="L36" s="467"/>
      <c r="M36" s="511"/>
      <c r="N36" s="512"/>
    </row>
    <row r="37" spans="1:14" ht="16.5" customHeight="1">
      <c r="A37" s="433" t="s">
        <v>57</v>
      </c>
      <c r="B37" s="434"/>
      <c r="C37" s="439" t="s">
        <v>665</v>
      </c>
      <c r="D37" s="440"/>
      <c r="E37" s="440"/>
      <c r="F37" s="440"/>
      <c r="G37" s="441"/>
      <c r="H37" s="44"/>
      <c r="I37" s="466"/>
      <c r="J37" s="467"/>
      <c r="K37" s="466"/>
      <c r="L37" s="467"/>
      <c r="M37" s="511"/>
      <c r="N37" s="512"/>
    </row>
    <row r="38" spans="1:14" ht="16.5" customHeight="1">
      <c r="A38" s="435"/>
      <c r="B38" s="436"/>
      <c r="C38" s="442"/>
      <c r="D38" s="443"/>
      <c r="E38" s="443"/>
      <c r="F38" s="443"/>
      <c r="G38" s="444"/>
      <c r="H38" s="44"/>
      <c r="I38" s="466"/>
      <c r="J38" s="467"/>
      <c r="K38" s="466"/>
      <c r="L38" s="467"/>
      <c r="M38" s="511"/>
      <c r="N38" s="512"/>
    </row>
    <row r="39" spans="1:14" ht="16.5" customHeight="1">
      <c r="A39" s="435"/>
      <c r="B39" s="436"/>
      <c r="C39" s="442"/>
      <c r="D39" s="443"/>
      <c r="E39" s="443"/>
      <c r="F39" s="443"/>
      <c r="G39" s="444"/>
      <c r="H39" s="44"/>
      <c r="I39" s="508"/>
      <c r="J39" s="487"/>
      <c r="K39" s="508"/>
      <c r="L39" s="487"/>
      <c r="M39" s="513"/>
      <c r="N39" s="514"/>
    </row>
    <row r="40" spans="1:14" ht="16.5" customHeight="1">
      <c r="A40" s="435"/>
      <c r="B40" s="436"/>
      <c r="C40" s="442"/>
      <c r="D40" s="443"/>
      <c r="E40" s="443"/>
      <c r="F40" s="443"/>
      <c r="G40" s="444"/>
      <c r="H40" s="47"/>
      <c r="I40" s="412" t="s">
        <v>731</v>
      </c>
      <c r="J40" s="413"/>
      <c r="K40" s="412">
        <f>COUNTIF(N62:N83,"△")</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7"/>
      <c r="B42" s="438"/>
      <c r="C42" s="445"/>
      <c r="D42" s="446"/>
      <c r="E42" s="446"/>
      <c r="F42" s="446"/>
      <c r="G42" s="447"/>
      <c r="H42" s="47"/>
      <c r="I42" s="414"/>
      <c r="J42" s="415"/>
      <c r="K42" s="414"/>
      <c r="L42" s="415"/>
      <c r="M42" s="450"/>
      <c r="N42" s="451"/>
    </row>
    <row r="43" spans="1:14" ht="16.5" customHeight="1">
      <c r="A43" s="433" t="s">
        <v>60</v>
      </c>
      <c r="B43" s="434"/>
      <c r="C43" s="439" t="s">
        <v>666</v>
      </c>
      <c r="D43" s="440"/>
      <c r="E43" s="440"/>
      <c r="F43" s="440"/>
      <c r="G43" s="441"/>
      <c r="I43" s="414"/>
      <c r="J43" s="415"/>
      <c r="K43" s="414"/>
      <c r="L43" s="415"/>
      <c r="M43" s="450"/>
      <c r="N43" s="451"/>
    </row>
    <row r="44" spans="1:14" ht="16.5" customHeight="1">
      <c r="A44" s="435"/>
      <c r="B44" s="436"/>
      <c r="C44" s="442"/>
      <c r="D44" s="443"/>
      <c r="E44" s="443"/>
      <c r="F44" s="443"/>
      <c r="G44" s="444"/>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H49" s="47"/>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7"/>
      <c r="B51" s="438"/>
      <c r="C51" s="445"/>
      <c r="D51" s="446"/>
      <c r="E51" s="446"/>
      <c r="F51" s="446"/>
      <c r="G51" s="447"/>
      <c r="I51" s="517"/>
      <c r="J51" s="518"/>
      <c r="K51" s="414"/>
      <c r="L51" s="415"/>
      <c r="M51" s="450"/>
      <c r="N51" s="451"/>
    </row>
    <row r="52" spans="1:40" ht="16.5" customHeight="1">
      <c r="A52" s="433" t="s">
        <v>61</v>
      </c>
      <c r="B52" s="434"/>
      <c r="C52" s="439" t="s">
        <v>667</v>
      </c>
      <c r="D52" s="524"/>
      <c r="E52" s="524"/>
      <c r="F52" s="524"/>
      <c r="G52" s="525"/>
      <c r="I52" s="517"/>
      <c r="J52" s="518"/>
      <c r="K52" s="414"/>
      <c r="L52" s="415"/>
      <c r="M52" s="450"/>
      <c r="N52" s="451"/>
    </row>
    <row r="53" spans="1:40" ht="16.5" customHeight="1">
      <c r="A53" s="435"/>
      <c r="B53" s="436"/>
      <c r="C53" s="526"/>
      <c r="D53" s="527"/>
      <c r="E53" s="527"/>
      <c r="F53" s="527"/>
      <c r="G53" s="528"/>
      <c r="H53" s="47"/>
      <c r="I53" s="517"/>
      <c r="J53" s="518"/>
      <c r="K53" s="414"/>
      <c r="L53" s="415"/>
      <c r="M53" s="450"/>
      <c r="N53" s="451"/>
    </row>
    <row r="54" spans="1:40" ht="16.5" customHeight="1">
      <c r="A54" s="435"/>
      <c r="B54" s="436"/>
      <c r="C54" s="526"/>
      <c r="D54" s="527"/>
      <c r="E54" s="527"/>
      <c r="F54" s="527"/>
      <c r="G54" s="528"/>
      <c r="I54" s="517"/>
      <c r="J54" s="518"/>
      <c r="K54" s="414"/>
      <c r="L54" s="415"/>
      <c r="M54" s="450"/>
      <c r="N54" s="451"/>
    </row>
    <row r="55" spans="1:40" ht="16.5" customHeight="1">
      <c r="A55" s="435"/>
      <c r="B55" s="436"/>
      <c r="C55" s="526"/>
      <c r="D55" s="527"/>
      <c r="E55" s="527"/>
      <c r="F55" s="527"/>
      <c r="G55" s="528"/>
      <c r="I55" s="517"/>
      <c r="J55" s="518"/>
      <c r="K55" s="414"/>
      <c r="L55" s="415"/>
      <c r="M55" s="450"/>
      <c r="N55" s="451"/>
    </row>
    <row r="56" spans="1:40" ht="16.5" customHeight="1">
      <c r="A56" s="435"/>
      <c r="B56" s="436"/>
      <c r="C56" s="526"/>
      <c r="D56" s="527"/>
      <c r="E56" s="527"/>
      <c r="F56" s="527"/>
      <c r="G56" s="528"/>
      <c r="I56" s="517"/>
      <c r="J56" s="518"/>
      <c r="K56" s="414"/>
      <c r="L56" s="415"/>
      <c r="M56" s="450"/>
      <c r="N56" s="451"/>
    </row>
    <row r="57" spans="1:40" ht="16.5" customHeight="1">
      <c r="A57" s="437"/>
      <c r="B57" s="438"/>
      <c r="C57" s="529"/>
      <c r="D57" s="530"/>
      <c r="E57" s="530"/>
      <c r="F57" s="530"/>
      <c r="G57" s="531"/>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1417</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1583</v>
      </c>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727</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727</v>
      </c>
      <c r="O66" s="2"/>
      <c r="P66" s="2"/>
    </row>
    <row r="67" spans="1:40" ht="20.25" customHeight="1">
      <c r="A67" s="463" t="s">
        <v>29</v>
      </c>
      <c r="B67" s="464"/>
      <c r="C67" s="366" t="s">
        <v>707</v>
      </c>
      <c r="D67" s="388" t="s">
        <v>903</v>
      </c>
      <c r="E67" s="389"/>
      <c r="F67" s="389"/>
      <c r="G67" s="389"/>
      <c r="H67" s="389"/>
      <c r="I67" s="389"/>
      <c r="J67" s="389"/>
      <c r="K67" s="389"/>
      <c r="L67" s="389"/>
      <c r="M67" s="390"/>
      <c r="N67" s="368" t="s">
        <v>727</v>
      </c>
      <c r="O67" s="1" t="s">
        <v>738</v>
      </c>
      <c r="P67" s="2"/>
    </row>
    <row r="68" spans="1:40" ht="20.25" customHeight="1">
      <c r="A68" s="463" t="s">
        <v>30</v>
      </c>
      <c r="B68" s="464"/>
      <c r="C68" s="366" t="s">
        <v>708</v>
      </c>
      <c r="D68" s="388" t="s">
        <v>1266</v>
      </c>
      <c r="E68" s="389"/>
      <c r="F68" s="389"/>
      <c r="G68" s="389"/>
      <c r="H68" s="389"/>
      <c r="I68" s="389"/>
      <c r="J68" s="389"/>
      <c r="K68" s="389"/>
      <c r="L68" s="389"/>
      <c r="M68" s="390"/>
      <c r="N68" s="368" t="s">
        <v>727</v>
      </c>
      <c r="O68" s="1" t="s">
        <v>738</v>
      </c>
      <c r="P68" s="2"/>
    </row>
    <row r="69" spans="1:40" ht="20.25" customHeight="1">
      <c r="A69" s="463" t="s">
        <v>31</v>
      </c>
      <c r="B69" s="464"/>
      <c r="C69" s="366" t="s">
        <v>710</v>
      </c>
      <c r="D69" s="388"/>
      <c r="E69" s="389"/>
      <c r="F69" s="389"/>
      <c r="G69" s="389"/>
      <c r="H69" s="389"/>
      <c r="I69" s="389"/>
      <c r="J69" s="389"/>
      <c r="K69" s="389"/>
      <c r="L69" s="389"/>
      <c r="M69" s="390"/>
      <c r="N69" s="368" t="s">
        <v>727</v>
      </c>
      <c r="O69" s="2"/>
      <c r="P69" s="2"/>
    </row>
    <row r="70" spans="1:40" ht="20.25" customHeight="1">
      <c r="A70" s="463" t="s">
        <v>32</v>
      </c>
      <c r="B70" s="464"/>
      <c r="C70" s="366" t="s">
        <v>711</v>
      </c>
      <c r="D70" s="391" t="s">
        <v>1461</v>
      </c>
      <c r="E70" s="535"/>
      <c r="F70" s="535"/>
      <c r="G70" s="535"/>
      <c r="H70" s="535"/>
      <c r="I70" s="535"/>
      <c r="J70" s="535"/>
      <c r="K70" s="535"/>
      <c r="L70" s="535"/>
      <c r="M70" s="536"/>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727</v>
      </c>
      <c r="O71" s="2"/>
      <c r="P71" s="2"/>
    </row>
    <row r="72" spans="1:40" ht="20.25" customHeight="1">
      <c r="A72" s="463" t="s">
        <v>34</v>
      </c>
      <c r="B72" s="464"/>
      <c r="C72" s="366" t="s">
        <v>713</v>
      </c>
      <c r="D72" s="388" t="s">
        <v>1008</v>
      </c>
      <c r="E72" s="389"/>
      <c r="F72" s="389"/>
      <c r="G72" s="389"/>
      <c r="H72" s="389"/>
      <c r="I72" s="389"/>
      <c r="J72" s="389"/>
      <c r="K72" s="389"/>
      <c r="L72" s="389"/>
      <c r="M72" s="390"/>
      <c r="N72" s="368" t="s">
        <v>727</v>
      </c>
      <c r="O72" s="2"/>
      <c r="P72" s="2"/>
    </row>
    <row r="73" spans="1:40" ht="20.25" customHeight="1">
      <c r="A73" s="463" t="s">
        <v>35</v>
      </c>
      <c r="B73" s="464"/>
      <c r="C73" s="366" t="s">
        <v>714</v>
      </c>
      <c r="D73" s="388" t="s">
        <v>1094</v>
      </c>
      <c r="E73" s="389"/>
      <c r="F73" s="389"/>
      <c r="G73" s="389"/>
      <c r="H73" s="389"/>
      <c r="I73" s="389"/>
      <c r="J73" s="389"/>
      <c r="K73" s="389"/>
      <c r="L73" s="389"/>
      <c r="M73" s="390"/>
      <c r="N73" s="368" t="s">
        <v>727</v>
      </c>
      <c r="O73" s="2"/>
      <c r="P73" s="2"/>
    </row>
    <row r="74" spans="1:40" ht="20.25" customHeight="1">
      <c r="A74" s="463" t="s">
        <v>36</v>
      </c>
      <c r="B74" s="464"/>
      <c r="C74" s="366" t="s">
        <v>715</v>
      </c>
      <c r="D74" s="388" t="s">
        <v>908</v>
      </c>
      <c r="E74" s="389"/>
      <c r="F74" s="389"/>
      <c r="G74" s="389"/>
      <c r="H74" s="389"/>
      <c r="I74" s="389"/>
      <c r="J74" s="389"/>
      <c r="K74" s="389"/>
      <c r="L74" s="389"/>
      <c r="M74" s="390"/>
      <c r="N74" s="368" t="s">
        <v>906</v>
      </c>
      <c r="O74" s="2"/>
      <c r="P74" s="2"/>
    </row>
    <row r="75" spans="1:40" ht="20.25" customHeight="1">
      <c r="A75" s="463" t="s">
        <v>37</v>
      </c>
      <c r="B75" s="464"/>
      <c r="C75" s="366" t="s">
        <v>716</v>
      </c>
      <c r="D75" s="537" t="s">
        <v>1036</v>
      </c>
      <c r="E75" s="538"/>
      <c r="F75" s="538"/>
      <c r="G75" s="538"/>
      <c r="H75" s="538"/>
      <c r="I75" s="538"/>
      <c r="J75" s="538"/>
      <c r="K75" s="538"/>
      <c r="L75" s="538"/>
      <c r="M75" s="539"/>
      <c r="N75" s="368" t="s">
        <v>724</v>
      </c>
      <c r="O75" s="2"/>
      <c r="P75" s="2"/>
    </row>
    <row r="76" spans="1:40" ht="20.25" customHeight="1">
      <c r="A76" s="463" t="s">
        <v>38</v>
      </c>
      <c r="B76" s="464"/>
      <c r="C76" s="366" t="s">
        <v>717</v>
      </c>
      <c r="D76" s="388"/>
      <c r="E76" s="389"/>
      <c r="F76" s="389"/>
      <c r="G76" s="389"/>
      <c r="H76" s="389"/>
      <c r="I76" s="389"/>
      <c r="J76" s="389"/>
      <c r="K76" s="389"/>
      <c r="L76" s="389"/>
      <c r="M76" s="390"/>
      <c r="N76" s="368" t="s">
        <v>727</v>
      </c>
      <c r="O76" s="2"/>
      <c r="P76" s="2"/>
    </row>
    <row r="77" spans="1:40" ht="20.25" customHeight="1">
      <c r="A77" s="463" t="s">
        <v>39</v>
      </c>
      <c r="B77" s="464"/>
      <c r="C77" s="366" t="s">
        <v>718</v>
      </c>
      <c r="D77" s="388" t="s">
        <v>823</v>
      </c>
      <c r="E77" s="389"/>
      <c r="F77" s="389"/>
      <c r="G77" s="389"/>
      <c r="H77" s="389"/>
      <c r="I77" s="389"/>
      <c r="J77" s="389"/>
      <c r="K77" s="389"/>
      <c r="L77" s="389"/>
      <c r="M77" s="390"/>
      <c r="N77" s="368" t="s">
        <v>727</v>
      </c>
    </row>
    <row r="78" spans="1:40" ht="20.25" customHeight="1">
      <c r="A78" s="463" t="s">
        <v>40</v>
      </c>
      <c r="B78" s="464"/>
      <c r="C78" s="366" t="s">
        <v>719</v>
      </c>
      <c r="D78" s="388" t="s">
        <v>871</v>
      </c>
      <c r="E78" s="389"/>
      <c r="F78" s="389"/>
      <c r="G78" s="389"/>
      <c r="H78" s="389"/>
      <c r="I78" s="389"/>
      <c r="J78" s="389"/>
      <c r="K78" s="389"/>
      <c r="L78" s="389"/>
      <c r="M78" s="390"/>
      <c r="N78" s="368" t="s">
        <v>727</v>
      </c>
    </row>
    <row r="79" spans="1:40" ht="20.25" customHeight="1">
      <c r="A79" s="463" t="s">
        <v>41</v>
      </c>
      <c r="B79" s="464"/>
      <c r="C79" s="366" t="s">
        <v>720</v>
      </c>
      <c r="D79" s="388" t="s">
        <v>1158</v>
      </c>
      <c r="E79" s="389"/>
      <c r="F79" s="389"/>
      <c r="G79" s="389"/>
      <c r="H79" s="389"/>
      <c r="I79" s="389"/>
      <c r="J79" s="389"/>
      <c r="K79" s="389"/>
      <c r="L79" s="389"/>
      <c r="M79" s="390"/>
      <c r="N79" s="368" t="s">
        <v>727</v>
      </c>
    </row>
    <row r="80" spans="1:40" ht="20.25" customHeight="1">
      <c r="A80" s="463" t="s">
        <v>42</v>
      </c>
      <c r="B80" s="464"/>
      <c r="C80" s="366" t="s">
        <v>721</v>
      </c>
      <c r="D80" s="388" t="s">
        <v>1167</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4:B74"/>
    <mergeCell ref="A75:B75"/>
    <mergeCell ref="A73:B73"/>
    <mergeCell ref="D73:M73"/>
    <mergeCell ref="D74:M74"/>
    <mergeCell ref="D75:M75"/>
    <mergeCell ref="A76:B76"/>
    <mergeCell ref="A77:B77"/>
    <mergeCell ref="A78:B78"/>
    <mergeCell ref="D76:M76"/>
    <mergeCell ref="D77:M77"/>
    <mergeCell ref="D78:M78"/>
    <mergeCell ref="A82:B82"/>
    <mergeCell ref="A79:B79"/>
    <mergeCell ref="A80:B80"/>
    <mergeCell ref="A81:B81"/>
    <mergeCell ref="D79:M79"/>
    <mergeCell ref="D80:M80"/>
    <mergeCell ref="D81:M81"/>
    <mergeCell ref="D82:M82"/>
    <mergeCell ref="A72:B72"/>
    <mergeCell ref="D70:M70"/>
    <mergeCell ref="D71:M71"/>
    <mergeCell ref="D72:M72"/>
    <mergeCell ref="A67:B67"/>
    <mergeCell ref="A68:B68"/>
    <mergeCell ref="A69:B69"/>
    <mergeCell ref="D67:M67"/>
    <mergeCell ref="D68:M68"/>
    <mergeCell ref="D69:M69"/>
    <mergeCell ref="A70:B70"/>
    <mergeCell ref="A71:B71"/>
    <mergeCell ref="A64:B64"/>
    <mergeCell ref="A65:B65"/>
    <mergeCell ref="A66:B66"/>
    <mergeCell ref="D64:M64"/>
    <mergeCell ref="D65:M65"/>
    <mergeCell ref="D66:M66"/>
    <mergeCell ref="A61:B61"/>
    <mergeCell ref="A62:B62"/>
    <mergeCell ref="A63:B63"/>
    <mergeCell ref="C61:G61"/>
    <mergeCell ref="D62:M62"/>
    <mergeCell ref="D63:M63"/>
    <mergeCell ref="A34:B36"/>
    <mergeCell ref="C34:G36"/>
    <mergeCell ref="A26:B26"/>
    <mergeCell ref="A27:B27"/>
    <mergeCell ref="A52:B57"/>
    <mergeCell ref="C52:G57"/>
    <mergeCell ref="A43:B51"/>
    <mergeCell ref="C43:G51"/>
    <mergeCell ref="A37:B42"/>
    <mergeCell ref="C37:G42"/>
    <mergeCell ref="A33:B33"/>
    <mergeCell ref="C33:G33"/>
    <mergeCell ref="A30:B30"/>
    <mergeCell ref="A31:B31"/>
    <mergeCell ref="A32:B32"/>
    <mergeCell ref="A6:G6"/>
    <mergeCell ref="C8:G8"/>
    <mergeCell ref="C9:F9"/>
    <mergeCell ref="C10:F10"/>
    <mergeCell ref="A8:B10"/>
    <mergeCell ref="A12:G12"/>
    <mergeCell ref="A13:E13"/>
    <mergeCell ref="A14:E14"/>
    <mergeCell ref="A28:B28"/>
    <mergeCell ref="A29:B29"/>
    <mergeCell ref="I13:J13"/>
    <mergeCell ref="K13:L13"/>
    <mergeCell ref="M13:N13"/>
    <mergeCell ref="I40:J47"/>
    <mergeCell ref="K40:L47"/>
    <mergeCell ref="M40:N47"/>
    <mergeCell ref="K33:L39"/>
    <mergeCell ref="M33:N39"/>
    <mergeCell ref="I48:J57"/>
    <mergeCell ref="K48:L57"/>
    <mergeCell ref="M48:N57"/>
    <mergeCell ref="I14:J32"/>
    <mergeCell ref="K14:L32"/>
    <mergeCell ref="M14:N32"/>
    <mergeCell ref="I33:J39"/>
  </mergeCells>
  <phoneticPr fontId="5"/>
  <dataValidations count="1">
    <dataValidation type="list" allowBlank="1" showInputMessage="1" showErrorMessage="1" sqref="N43 N51" xr:uid="{36457D8A-4928-4577-A215-02C4047527C7}">
      <formula1>$P$14:$P$18</formula1>
    </dataValidation>
  </dataValidations>
  <printOptions horizontalCentered="1"/>
  <pageMargins left="0.39370078740157483" right="0.39370078740157483" top="0.39370078740157483" bottom="0.39370078740157483" header="0.31496062992125984" footer="0.31496062992125984"/>
  <pageSetup paperSize="8" scale="92" orientation="landscape" r:id="rId1"/>
  <colBreaks count="1" manualBreakCount="1">
    <brk id="17" min="3" max="5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9785-54B1-4624-BB5A-60B10277936B}">
  <sheetPr>
    <tabColor theme="9"/>
  </sheetPr>
  <dimension ref="A1:AN956"/>
  <sheetViews>
    <sheetView topLeftCell="A55" workbookViewId="0">
      <selection activeCell="M14" sqref="M14:N31"/>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100000</v>
      </c>
      <c r="D2" s="100">
        <v>100000</v>
      </c>
      <c r="E2" s="100">
        <v>100000</v>
      </c>
      <c r="F2" s="100">
        <v>100000</v>
      </c>
      <c r="G2" s="100">
        <v>100000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19</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552</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553</v>
      </c>
      <c r="B14" s="663"/>
      <c r="C14" s="663"/>
      <c r="D14" s="663"/>
      <c r="E14" s="663"/>
      <c r="F14" s="142" t="s">
        <v>554</v>
      </c>
      <c r="G14" s="113">
        <v>83245</v>
      </c>
      <c r="I14" s="478" t="s">
        <v>726</v>
      </c>
      <c r="J14" s="501"/>
      <c r="K14" s="482">
        <f>COUNTIF(N62:N82,"◎")</f>
        <v>19</v>
      </c>
      <c r="L14" s="501"/>
      <c r="M14" s="504" t="s">
        <v>1622</v>
      </c>
      <c r="N14" s="505"/>
      <c r="P14" s="98"/>
    </row>
    <row r="15" spans="1:17" ht="16.5" customHeight="1">
      <c r="A15" s="114"/>
      <c r="B15" s="115"/>
      <c r="C15" s="115"/>
      <c r="D15" s="115"/>
      <c r="E15" s="115"/>
      <c r="F15" s="115"/>
      <c r="G15" s="116"/>
      <c r="I15" s="502"/>
      <c r="J15" s="502"/>
      <c r="K15" s="502"/>
      <c r="L15" s="502"/>
      <c r="M15" s="506"/>
      <c r="N15" s="506"/>
      <c r="P15" s="117" t="s">
        <v>47</v>
      </c>
      <c r="Q15" s="118"/>
    </row>
    <row r="16" spans="1:17" ht="16.5" customHeight="1">
      <c r="A16" s="119"/>
      <c r="G16" s="120"/>
      <c r="I16" s="502"/>
      <c r="J16" s="502"/>
      <c r="K16" s="502"/>
      <c r="L16" s="502"/>
      <c r="M16" s="506"/>
      <c r="N16" s="506"/>
      <c r="P16" s="117" t="s">
        <v>48</v>
      </c>
    </row>
    <row r="17" spans="1:18" ht="16.5" customHeight="1">
      <c r="A17" s="121"/>
      <c r="B17" s="101"/>
      <c r="G17" s="120"/>
      <c r="I17" s="502"/>
      <c r="J17" s="502"/>
      <c r="K17" s="502"/>
      <c r="L17" s="502"/>
      <c r="M17" s="506"/>
      <c r="N17" s="506"/>
      <c r="P17" s="117" t="s">
        <v>49</v>
      </c>
    </row>
    <row r="18" spans="1:18" ht="16.5" customHeight="1">
      <c r="A18" s="121"/>
      <c r="B18" s="101"/>
      <c r="G18" s="120"/>
      <c r="I18" s="502"/>
      <c r="J18" s="502"/>
      <c r="K18" s="502"/>
      <c r="L18" s="502"/>
      <c r="M18" s="506"/>
      <c r="N18" s="506"/>
      <c r="P18" s="117" t="s">
        <v>50</v>
      </c>
      <c r="R18" s="122"/>
    </row>
    <row r="19" spans="1:18" ht="16.5" customHeight="1">
      <c r="A19" s="119"/>
      <c r="G19" s="120"/>
      <c r="I19" s="502"/>
      <c r="J19" s="502"/>
      <c r="K19" s="502"/>
      <c r="L19" s="502"/>
      <c r="M19" s="506"/>
      <c r="N19" s="506"/>
      <c r="P19" s="123"/>
    </row>
    <row r="20" spans="1:18" ht="16.5" customHeight="1">
      <c r="A20" s="119"/>
      <c r="G20" s="120"/>
      <c r="I20" s="502"/>
      <c r="J20" s="502"/>
      <c r="K20" s="502"/>
      <c r="L20" s="502"/>
      <c r="M20" s="506"/>
      <c r="N20" s="506"/>
      <c r="P20" s="98"/>
    </row>
    <row r="21" spans="1:18" ht="16.5" customHeight="1">
      <c r="A21" s="121"/>
      <c r="B21" s="101"/>
      <c r="G21" s="120"/>
      <c r="I21" s="502"/>
      <c r="J21" s="502"/>
      <c r="K21" s="502"/>
      <c r="L21" s="502"/>
      <c r="M21" s="506"/>
      <c r="N21" s="506"/>
      <c r="P21" s="124" t="s">
        <v>51</v>
      </c>
    </row>
    <row r="22" spans="1:18" ht="16.5" customHeight="1">
      <c r="A22" s="121"/>
      <c r="B22" s="101"/>
      <c r="G22" s="120"/>
      <c r="I22" s="502"/>
      <c r="J22" s="502"/>
      <c r="K22" s="502"/>
      <c r="L22" s="502"/>
      <c r="M22" s="506"/>
      <c r="N22" s="506"/>
      <c r="P22" s="124" t="s">
        <v>52</v>
      </c>
    </row>
    <row r="23" spans="1:18" ht="16.5" customHeight="1">
      <c r="A23" s="121"/>
      <c r="B23" s="101"/>
      <c r="G23" s="120"/>
      <c r="I23" s="502"/>
      <c r="J23" s="502"/>
      <c r="K23" s="502"/>
      <c r="L23" s="502"/>
      <c r="M23" s="506"/>
      <c r="N23" s="506"/>
      <c r="P23" s="124" t="s">
        <v>53</v>
      </c>
    </row>
    <row r="24" spans="1:18" ht="16.5" customHeight="1">
      <c r="A24" s="121"/>
      <c r="B24" s="101"/>
      <c r="C24" s="101"/>
      <c r="D24" s="101"/>
      <c r="E24" s="101"/>
      <c r="F24" s="101"/>
      <c r="G24" s="125"/>
      <c r="I24" s="502"/>
      <c r="J24" s="502"/>
      <c r="K24" s="502"/>
      <c r="L24" s="502"/>
      <c r="M24" s="506"/>
      <c r="N24" s="506"/>
      <c r="P24" s="124" t="s">
        <v>54</v>
      </c>
    </row>
    <row r="25" spans="1:18" ht="16.5" customHeight="1">
      <c r="A25" s="126"/>
      <c r="B25" s="127"/>
      <c r="C25" s="128" t="s">
        <v>11</v>
      </c>
      <c r="D25" s="128" t="s">
        <v>12</v>
      </c>
      <c r="E25" s="128" t="s">
        <v>13</v>
      </c>
      <c r="F25" s="128" t="s">
        <v>14</v>
      </c>
      <c r="G25" s="129" t="s">
        <v>15</v>
      </c>
      <c r="I25" s="502"/>
      <c r="J25" s="502"/>
      <c r="K25" s="502"/>
      <c r="L25" s="502"/>
      <c r="M25" s="506"/>
      <c r="N25" s="506"/>
    </row>
    <row r="26" spans="1:18" ht="16.5" customHeight="1">
      <c r="A26" s="664" t="s">
        <v>16</v>
      </c>
      <c r="B26" s="665"/>
      <c r="C26" s="337">
        <v>60000</v>
      </c>
      <c r="D26" s="338">
        <v>70000</v>
      </c>
      <c r="E26" s="339">
        <v>80000</v>
      </c>
      <c r="F26" s="339">
        <v>90000</v>
      </c>
      <c r="G26" s="340">
        <v>100000</v>
      </c>
      <c r="I26" s="502"/>
      <c r="J26" s="502"/>
      <c r="K26" s="502"/>
      <c r="L26" s="502"/>
      <c r="M26" s="506"/>
      <c r="N26" s="506"/>
    </row>
    <row r="27" spans="1:18" ht="16.5" customHeight="1">
      <c r="A27" s="666" t="s">
        <v>17</v>
      </c>
      <c r="B27" s="667"/>
      <c r="C27" s="130">
        <v>61308</v>
      </c>
      <c r="D27" s="130">
        <v>78825</v>
      </c>
      <c r="E27" s="130">
        <v>116631</v>
      </c>
      <c r="F27" s="130" t="s">
        <v>83</v>
      </c>
      <c r="G27" s="130" t="s">
        <v>83</v>
      </c>
      <c r="I27" s="502"/>
      <c r="J27" s="502"/>
      <c r="K27" s="502"/>
      <c r="L27" s="502"/>
      <c r="M27" s="506"/>
      <c r="N27" s="506"/>
    </row>
    <row r="28" spans="1:18" ht="16.5" customHeight="1">
      <c r="A28" s="664" t="s">
        <v>18</v>
      </c>
      <c r="B28" s="668"/>
      <c r="C28" s="131" t="s">
        <v>83</v>
      </c>
      <c r="D28" s="131" t="s">
        <v>83</v>
      </c>
      <c r="E28" s="131" t="s">
        <v>83</v>
      </c>
      <c r="F28" s="131" t="s">
        <v>83</v>
      </c>
      <c r="G28" s="131" t="s">
        <v>83</v>
      </c>
      <c r="I28" s="502"/>
      <c r="J28" s="502"/>
      <c r="K28" s="502"/>
      <c r="L28" s="502"/>
      <c r="M28" s="506"/>
      <c r="N28" s="506"/>
    </row>
    <row r="29" spans="1:18" ht="16.5" customHeight="1">
      <c r="A29" s="664" t="s">
        <v>19</v>
      </c>
      <c r="B29" s="668"/>
      <c r="C29" s="131">
        <v>0</v>
      </c>
      <c r="D29" s="131">
        <v>0</v>
      </c>
      <c r="E29" s="131">
        <v>0</v>
      </c>
      <c r="F29" s="131" t="s">
        <v>83</v>
      </c>
      <c r="G29" s="131" t="s">
        <v>83</v>
      </c>
      <c r="I29" s="502"/>
      <c r="J29" s="502"/>
      <c r="K29" s="502"/>
      <c r="L29" s="502"/>
      <c r="M29" s="506"/>
      <c r="N29" s="506"/>
    </row>
    <row r="30" spans="1:18" ht="16.5" customHeight="1">
      <c r="A30" s="669" t="s">
        <v>20</v>
      </c>
      <c r="B30" s="670"/>
      <c r="C30" s="132">
        <v>102.18</v>
      </c>
      <c r="D30" s="132">
        <v>112.60714285714286</v>
      </c>
      <c r="E30" s="132">
        <v>145.78874999999999</v>
      </c>
      <c r="F30" s="132" t="s">
        <v>83</v>
      </c>
      <c r="G30" s="133" t="s">
        <v>83</v>
      </c>
      <c r="I30" s="502"/>
      <c r="J30" s="502"/>
      <c r="K30" s="502"/>
      <c r="L30" s="502"/>
      <c r="M30" s="506"/>
      <c r="N30" s="506"/>
    </row>
    <row r="31" spans="1:18" ht="16.5" customHeight="1">
      <c r="A31" s="669" t="s">
        <v>21</v>
      </c>
      <c r="B31" s="670"/>
      <c r="C31" s="132">
        <v>-26.352333473481892</v>
      </c>
      <c r="D31" s="132">
        <v>-5.3096282058982496</v>
      </c>
      <c r="E31" s="132">
        <v>40.105712054778053</v>
      </c>
      <c r="F31" s="132" t="s">
        <v>83</v>
      </c>
      <c r="G31" s="132" t="s">
        <v>83</v>
      </c>
      <c r="H31" s="134"/>
      <c r="I31" s="503"/>
      <c r="J31" s="503"/>
      <c r="K31" s="503"/>
      <c r="L31" s="503"/>
      <c r="M31" s="507"/>
      <c r="N31" s="507"/>
    </row>
    <row r="32" spans="1:18" ht="16.5" customHeight="1">
      <c r="A32" s="671" t="s">
        <v>22</v>
      </c>
      <c r="B32" s="672"/>
      <c r="C32" s="135" t="s">
        <v>98</v>
      </c>
      <c r="D32" s="136" t="s">
        <v>86</v>
      </c>
      <c r="E32" s="136" t="s">
        <v>86</v>
      </c>
      <c r="F32" s="136" t="s">
        <v>87</v>
      </c>
      <c r="G32" s="136" t="s">
        <v>87</v>
      </c>
      <c r="H32" s="134"/>
      <c r="I32" s="412" t="s">
        <v>724</v>
      </c>
      <c r="J32" s="465"/>
      <c r="K32" s="412">
        <f>COUNTIF(N62:N83,"○")</f>
        <v>2</v>
      </c>
      <c r="L32" s="465"/>
      <c r="M32" s="509" t="s">
        <v>929</v>
      </c>
      <c r="N32" s="510"/>
    </row>
    <row r="33" spans="1:14" ht="16.5" customHeight="1">
      <c r="A33" s="671" t="s">
        <v>55</v>
      </c>
      <c r="B33" s="672"/>
      <c r="C33" s="684" t="s">
        <v>555</v>
      </c>
      <c r="D33" s="685"/>
      <c r="E33" s="685"/>
      <c r="F33" s="685"/>
      <c r="G33" s="686"/>
      <c r="H33" s="134"/>
      <c r="I33" s="466"/>
      <c r="J33" s="467"/>
      <c r="K33" s="466"/>
      <c r="L33" s="467"/>
      <c r="M33" s="511"/>
      <c r="N33" s="512"/>
    </row>
    <row r="34" spans="1:14" ht="16.5" customHeight="1">
      <c r="A34" s="687" t="s">
        <v>56</v>
      </c>
      <c r="B34" s="688"/>
      <c r="C34" s="673" t="s">
        <v>556</v>
      </c>
      <c r="D34" s="674"/>
      <c r="E34" s="674"/>
      <c r="F34" s="674"/>
      <c r="G34" s="675"/>
      <c r="H34" s="134"/>
      <c r="I34" s="466"/>
      <c r="J34" s="467"/>
      <c r="K34" s="466"/>
      <c r="L34" s="467"/>
      <c r="M34" s="511"/>
      <c r="N34" s="512"/>
    </row>
    <row r="35" spans="1:14" ht="16.5" customHeight="1">
      <c r="A35" s="689"/>
      <c r="B35" s="690"/>
      <c r="C35" s="676"/>
      <c r="D35" s="677"/>
      <c r="E35" s="677"/>
      <c r="F35" s="677"/>
      <c r="G35" s="678"/>
      <c r="H35" s="134"/>
      <c r="I35" s="466"/>
      <c r="J35" s="467"/>
      <c r="K35" s="466"/>
      <c r="L35" s="467"/>
      <c r="M35" s="511"/>
      <c r="N35" s="512"/>
    </row>
    <row r="36" spans="1:14" ht="16.5" customHeight="1">
      <c r="A36" s="689"/>
      <c r="B36" s="690"/>
      <c r="C36" s="676"/>
      <c r="D36" s="677"/>
      <c r="E36" s="677"/>
      <c r="F36" s="677"/>
      <c r="G36" s="678"/>
      <c r="H36" s="134"/>
      <c r="I36" s="466"/>
      <c r="J36" s="467"/>
      <c r="K36" s="466"/>
      <c r="L36" s="467"/>
      <c r="M36" s="511"/>
      <c r="N36" s="512"/>
    </row>
    <row r="37" spans="1:14" ht="16.5" customHeight="1">
      <c r="A37" s="687" t="s">
        <v>63</v>
      </c>
      <c r="B37" s="688"/>
      <c r="C37" s="673" t="s">
        <v>557</v>
      </c>
      <c r="D37" s="674"/>
      <c r="E37" s="674"/>
      <c r="F37" s="674"/>
      <c r="G37" s="675"/>
      <c r="H37" s="134"/>
      <c r="I37" s="466"/>
      <c r="J37" s="467"/>
      <c r="K37" s="466"/>
      <c r="L37" s="467"/>
      <c r="M37" s="511"/>
      <c r="N37" s="512"/>
    </row>
    <row r="38" spans="1:14" ht="16.5" customHeight="1">
      <c r="A38" s="689"/>
      <c r="B38" s="690"/>
      <c r="C38" s="676"/>
      <c r="D38" s="677"/>
      <c r="E38" s="677"/>
      <c r="F38" s="677"/>
      <c r="G38" s="678"/>
      <c r="H38" s="134"/>
      <c r="I38" s="466"/>
      <c r="J38" s="467"/>
      <c r="K38" s="466"/>
      <c r="L38" s="467"/>
      <c r="M38" s="511"/>
      <c r="N38" s="512"/>
    </row>
    <row r="39" spans="1:14" ht="16.5" customHeight="1">
      <c r="A39" s="689"/>
      <c r="B39" s="690"/>
      <c r="C39" s="676"/>
      <c r="D39" s="677"/>
      <c r="E39" s="677"/>
      <c r="F39" s="677"/>
      <c r="G39" s="678"/>
      <c r="H39" s="134"/>
      <c r="I39" s="508"/>
      <c r="J39" s="487"/>
      <c r="K39" s="508"/>
      <c r="L39" s="487"/>
      <c r="M39" s="513"/>
      <c r="N39" s="514"/>
    </row>
    <row r="40" spans="1:14" ht="16.5" customHeight="1">
      <c r="A40" s="689"/>
      <c r="B40" s="690"/>
      <c r="C40" s="676"/>
      <c r="D40" s="677"/>
      <c r="E40" s="677"/>
      <c r="F40" s="677"/>
      <c r="G40" s="678"/>
      <c r="H40" s="134"/>
      <c r="I40" s="412" t="s">
        <v>731</v>
      </c>
      <c r="J40" s="413"/>
      <c r="K40" s="412">
        <f>COUNTIF(N62:N83,"△")</f>
        <v>0</v>
      </c>
      <c r="L40" s="413"/>
      <c r="M40" s="448"/>
      <c r="N40" s="449"/>
    </row>
    <row r="41" spans="1:14" ht="16.5" customHeight="1">
      <c r="A41" s="689"/>
      <c r="B41" s="690"/>
      <c r="C41" s="676"/>
      <c r="D41" s="677"/>
      <c r="E41" s="677"/>
      <c r="F41" s="677"/>
      <c r="G41" s="678"/>
      <c r="H41" s="134"/>
      <c r="I41" s="414"/>
      <c r="J41" s="415"/>
      <c r="K41" s="414"/>
      <c r="L41" s="415"/>
      <c r="M41" s="450"/>
      <c r="N41" s="451"/>
    </row>
    <row r="42" spans="1:14" ht="16.5" customHeight="1">
      <c r="A42" s="689"/>
      <c r="B42" s="690"/>
      <c r="C42" s="676"/>
      <c r="D42" s="677"/>
      <c r="E42" s="677"/>
      <c r="F42" s="677"/>
      <c r="G42" s="678"/>
      <c r="H42" s="137"/>
      <c r="I42" s="414"/>
      <c r="J42" s="415"/>
      <c r="K42" s="414"/>
      <c r="L42" s="415"/>
      <c r="M42" s="450"/>
      <c r="N42" s="451"/>
    </row>
    <row r="43" spans="1:14" ht="16.5" customHeight="1">
      <c r="A43" s="689"/>
      <c r="B43" s="690"/>
      <c r="C43" s="676"/>
      <c r="D43" s="677"/>
      <c r="E43" s="677"/>
      <c r="F43" s="677"/>
      <c r="G43" s="678"/>
      <c r="H43" s="137"/>
      <c r="I43" s="414"/>
      <c r="J43" s="415"/>
      <c r="K43" s="414"/>
      <c r="L43" s="415"/>
      <c r="M43" s="450"/>
      <c r="N43" s="451"/>
    </row>
    <row r="44" spans="1:14" ht="16.5" customHeight="1">
      <c r="A44" s="689"/>
      <c r="B44" s="690"/>
      <c r="C44" s="676"/>
      <c r="D44" s="677"/>
      <c r="E44" s="677"/>
      <c r="F44" s="677"/>
      <c r="G44" s="678"/>
      <c r="H44" s="137"/>
      <c r="I44" s="414"/>
      <c r="J44" s="415"/>
      <c r="K44" s="414"/>
      <c r="L44" s="415"/>
      <c r="M44" s="450"/>
      <c r="N44" s="451"/>
    </row>
    <row r="45" spans="1:14" ht="16.5" customHeight="1">
      <c r="A45" s="691"/>
      <c r="B45" s="692"/>
      <c r="C45" s="679"/>
      <c r="D45" s="680"/>
      <c r="E45" s="680"/>
      <c r="F45" s="680"/>
      <c r="G45" s="681"/>
      <c r="H45" s="137"/>
      <c r="I45" s="414"/>
      <c r="J45" s="415"/>
      <c r="K45" s="414"/>
      <c r="L45" s="415"/>
      <c r="M45" s="450"/>
      <c r="N45" s="451"/>
    </row>
    <row r="46" spans="1:14" ht="16.5" customHeight="1">
      <c r="A46" s="683" t="s">
        <v>60</v>
      </c>
      <c r="B46" s="683"/>
      <c r="C46" s="682" t="s">
        <v>558</v>
      </c>
      <c r="D46" s="682"/>
      <c r="E46" s="682"/>
      <c r="F46" s="682"/>
      <c r="G46" s="682"/>
      <c r="I46" s="414"/>
      <c r="J46" s="415"/>
      <c r="K46" s="414"/>
      <c r="L46" s="415"/>
      <c r="M46" s="450"/>
      <c r="N46" s="451"/>
    </row>
    <row r="47" spans="1:14" ht="16.5" customHeight="1">
      <c r="A47" s="683"/>
      <c r="B47" s="683"/>
      <c r="C47" s="682"/>
      <c r="D47" s="682"/>
      <c r="E47" s="682"/>
      <c r="F47" s="682"/>
      <c r="G47" s="682"/>
      <c r="I47" s="416"/>
      <c r="J47" s="417"/>
      <c r="K47" s="416"/>
      <c r="L47" s="417"/>
      <c r="M47" s="452"/>
      <c r="N47" s="453"/>
    </row>
    <row r="48" spans="1:14" ht="16.5" customHeight="1">
      <c r="A48" s="683"/>
      <c r="B48" s="683"/>
      <c r="C48" s="682"/>
      <c r="D48" s="682"/>
      <c r="E48" s="682"/>
      <c r="F48" s="682"/>
      <c r="G48" s="682"/>
      <c r="I48" s="515" t="s">
        <v>732</v>
      </c>
      <c r="J48" s="516"/>
      <c r="K48" s="412">
        <f>COUNTIF(N62:N83,"×")</f>
        <v>0</v>
      </c>
      <c r="L48" s="413"/>
      <c r="M48" s="448"/>
      <c r="N48" s="449"/>
    </row>
    <row r="49" spans="1:40" ht="16.5" customHeight="1">
      <c r="A49" s="683"/>
      <c r="B49" s="683"/>
      <c r="C49" s="682"/>
      <c r="D49" s="682"/>
      <c r="E49" s="682"/>
      <c r="F49" s="682"/>
      <c r="G49" s="682"/>
      <c r="I49" s="517"/>
      <c r="J49" s="518"/>
      <c r="K49" s="414"/>
      <c r="L49" s="415"/>
      <c r="M49" s="450"/>
      <c r="N49" s="451"/>
    </row>
    <row r="50" spans="1:40" ht="16.5" customHeight="1">
      <c r="A50" s="683"/>
      <c r="B50" s="683"/>
      <c r="C50" s="682"/>
      <c r="D50" s="682"/>
      <c r="E50" s="682"/>
      <c r="F50" s="682"/>
      <c r="G50" s="682"/>
      <c r="I50" s="517"/>
      <c r="J50" s="518"/>
      <c r="K50" s="414"/>
      <c r="L50" s="415"/>
      <c r="M50" s="450"/>
      <c r="N50" s="451"/>
    </row>
    <row r="51" spans="1:40" ht="16.5" customHeight="1">
      <c r="A51" s="687" t="s">
        <v>61</v>
      </c>
      <c r="B51" s="688"/>
      <c r="C51" s="673" t="s">
        <v>559</v>
      </c>
      <c r="D51" s="674"/>
      <c r="E51" s="674"/>
      <c r="F51" s="674"/>
      <c r="G51" s="675"/>
      <c r="I51" s="517"/>
      <c r="J51" s="518"/>
      <c r="K51" s="414"/>
      <c r="L51" s="415"/>
      <c r="M51" s="450"/>
      <c r="N51" s="451"/>
    </row>
    <row r="52" spans="1:40" ht="16.5" customHeight="1">
      <c r="A52" s="689"/>
      <c r="B52" s="690"/>
      <c r="C52" s="676"/>
      <c r="D52" s="677"/>
      <c r="E52" s="677"/>
      <c r="F52" s="677"/>
      <c r="G52" s="678"/>
      <c r="I52" s="517"/>
      <c r="J52" s="518"/>
      <c r="K52" s="414"/>
      <c r="L52" s="415"/>
      <c r="M52" s="450"/>
      <c r="N52" s="451"/>
    </row>
    <row r="53" spans="1:40" ht="16.5" customHeight="1">
      <c r="A53" s="689"/>
      <c r="B53" s="690"/>
      <c r="C53" s="676"/>
      <c r="D53" s="677"/>
      <c r="E53" s="677"/>
      <c r="F53" s="677"/>
      <c r="G53" s="678"/>
      <c r="I53" s="517"/>
      <c r="J53" s="518"/>
      <c r="K53" s="414"/>
      <c r="L53" s="415"/>
      <c r="M53" s="450"/>
      <c r="N53" s="451"/>
    </row>
    <row r="54" spans="1:40" ht="16.5" customHeight="1">
      <c r="A54" s="689"/>
      <c r="B54" s="690"/>
      <c r="C54" s="676"/>
      <c r="D54" s="677"/>
      <c r="E54" s="677"/>
      <c r="F54" s="677"/>
      <c r="G54" s="678"/>
      <c r="I54" s="517"/>
      <c r="J54" s="518"/>
      <c r="K54" s="414"/>
      <c r="L54" s="415"/>
      <c r="M54" s="450"/>
      <c r="N54" s="451"/>
    </row>
    <row r="55" spans="1:40" ht="16.5" customHeight="1">
      <c r="A55" s="689"/>
      <c r="B55" s="690"/>
      <c r="C55" s="676"/>
      <c r="D55" s="677"/>
      <c r="E55" s="677"/>
      <c r="F55" s="677"/>
      <c r="G55" s="678"/>
      <c r="I55" s="517"/>
      <c r="J55" s="518"/>
      <c r="K55" s="414"/>
      <c r="L55" s="415"/>
      <c r="M55" s="450"/>
      <c r="N55" s="451"/>
    </row>
    <row r="56" spans="1:40" ht="16.5" customHeight="1">
      <c r="A56" s="689"/>
      <c r="B56" s="690"/>
      <c r="C56" s="676"/>
      <c r="D56" s="677"/>
      <c r="E56" s="677"/>
      <c r="F56" s="677"/>
      <c r="G56" s="678"/>
      <c r="I56" s="517"/>
      <c r="J56" s="518"/>
      <c r="K56" s="414"/>
      <c r="L56" s="415"/>
      <c r="M56" s="450"/>
      <c r="N56" s="451"/>
    </row>
    <row r="57" spans="1:40" ht="16.5" customHeight="1">
      <c r="A57" s="691"/>
      <c r="B57" s="692"/>
      <c r="C57" s="679"/>
      <c r="D57" s="680"/>
      <c r="E57" s="680"/>
      <c r="F57" s="680"/>
      <c r="G57" s="681"/>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c r="E62" s="476"/>
      <c r="F62" s="476"/>
      <c r="G62" s="476"/>
      <c r="H62" s="476"/>
      <c r="I62" s="476"/>
      <c r="J62" s="476"/>
      <c r="K62" s="476"/>
      <c r="L62" s="476"/>
      <c r="M62" s="477"/>
      <c r="N62" s="368" t="s">
        <v>724</v>
      </c>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388"/>
      <c r="E63" s="389"/>
      <c r="F63" s="389"/>
      <c r="G63" s="389"/>
      <c r="H63" s="389"/>
      <c r="I63" s="389"/>
      <c r="J63" s="389"/>
      <c r="K63" s="389"/>
      <c r="L63" s="389"/>
      <c r="M63" s="390"/>
      <c r="N63" s="368" t="s">
        <v>727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727</v>
      </c>
      <c r="O65" s="1" t="s">
        <v>738</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727</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68" t="s">
        <v>727</v>
      </c>
      <c r="O67" s="378" t="s">
        <v>895</v>
      </c>
    </row>
    <row r="68" spans="1:40" ht="20.25" customHeight="1">
      <c r="A68" s="463" t="s">
        <v>30</v>
      </c>
      <c r="B68" s="464"/>
      <c r="C68" s="366" t="s">
        <v>708</v>
      </c>
      <c r="D68" s="388" t="s">
        <v>1283</v>
      </c>
      <c r="E68" s="389"/>
      <c r="F68" s="389"/>
      <c r="G68" s="389"/>
      <c r="H68" s="389"/>
      <c r="I68" s="389"/>
      <c r="J68" s="389"/>
      <c r="K68" s="389"/>
      <c r="L68" s="389"/>
      <c r="M68" s="390"/>
      <c r="N68" s="368" t="s">
        <v>727</v>
      </c>
    </row>
    <row r="69" spans="1:40" ht="20.25" customHeight="1">
      <c r="A69" s="463" t="s">
        <v>31</v>
      </c>
      <c r="B69" s="464"/>
      <c r="C69" s="366" t="s">
        <v>710</v>
      </c>
      <c r="D69" s="388" t="s">
        <v>775</v>
      </c>
      <c r="E69" s="389"/>
      <c r="F69" s="389"/>
      <c r="G69" s="389"/>
      <c r="H69" s="389"/>
      <c r="I69" s="389"/>
      <c r="J69" s="389"/>
      <c r="K69" s="389"/>
      <c r="L69" s="389"/>
      <c r="M69" s="390"/>
      <c r="N69" s="368" t="s">
        <v>727</v>
      </c>
      <c r="O69" s="1" t="s">
        <v>738</v>
      </c>
    </row>
    <row r="70" spans="1:40" ht="20.25" customHeight="1">
      <c r="A70" s="463" t="s">
        <v>32</v>
      </c>
      <c r="B70" s="464"/>
      <c r="C70" s="366" t="s">
        <v>711</v>
      </c>
      <c r="D70" s="388" t="s">
        <v>1482</v>
      </c>
      <c r="E70" s="389"/>
      <c r="F70" s="389"/>
      <c r="G70" s="389"/>
      <c r="H70" s="389"/>
      <c r="I70" s="389"/>
      <c r="J70" s="389"/>
      <c r="K70" s="389"/>
      <c r="L70" s="389"/>
      <c r="M70" s="390"/>
      <c r="N70" s="368" t="s">
        <v>727</v>
      </c>
    </row>
    <row r="71" spans="1:40" ht="20.25" customHeight="1">
      <c r="A71" s="463" t="s">
        <v>33</v>
      </c>
      <c r="B71" s="464"/>
      <c r="C71" s="366" t="s">
        <v>712</v>
      </c>
      <c r="D71" s="388"/>
      <c r="E71" s="389"/>
      <c r="F71" s="389"/>
      <c r="G71" s="389"/>
      <c r="H71" s="389"/>
      <c r="I71" s="389"/>
      <c r="J71" s="389"/>
      <c r="K71" s="389"/>
      <c r="L71" s="389"/>
      <c r="M71" s="390"/>
      <c r="N71" s="368" t="s">
        <v>727</v>
      </c>
      <c r="O71" s="1" t="s">
        <v>738</v>
      </c>
    </row>
    <row r="72" spans="1:40" ht="20.25" customHeight="1">
      <c r="A72" s="463" t="s">
        <v>34</v>
      </c>
      <c r="B72" s="464"/>
      <c r="C72" s="366" t="s">
        <v>713</v>
      </c>
      <c r="D72" s="388"/>
      <c r="E72" s="389"/>
      <c r="F72" s="389"/>
      <c r="G72" s="389"/>
      <c r="H72" s="389"/>
      <c r="I72" s="389"/>
      <c r="J72" s="389"/>
      <c r="K72" s="389"/>
      <c r="L72" s="389"/>
      <c r="M72" s="390"/>
      <c r="N72" s="368" t="s">
        <v>727</v>
      </c>
    </row>
    <row r="73" spans="1:40" ht="20.25" customHeight="1">
      <c r="A73" s="463" t="s">
        <v>35</v>
      </c>
      <c r="B73" s="464"/>
      <c r="C73" s="366" t="s">
        <v>714</v>
      </c>
      <c r="D73" s="388" t="s">
        <v>1109</v>
      </c>
      <c r="E73" s="389"/>
      <c r="F73" s="389"/>
      <c r="G73" s="389"/>
      <c r="H73" s="389"/>
      <c r="I73" s="389"/>
      <c r="J73" s="389"/>
      <c r="K73" s="389"/>
      <c r="L73" s="389"/>
      <c r="M73" s="390"/>
      <c r="N73" s="368" t="s">
        <v>727</v>
      </c>
    </row>
    <row r="74" spans="1:40" ht="20.25" customHeight="1">
      <c r="A74" s="463" t="s">
        <v>36</v>
      </c>
      <c r="B74" s="464"/>
      <c r="C74" s="366" t="s">
        <v>715</v>
      </c>
      <c r="D74" s="388" t="s">
        <v>928</v>
      </c>
      <c r="E74" s="389"/>
      <c r="F74" s="389"/>
      <c r="G74" s="389"/>
      <c r="H74" s="389"/>
      <c r="I74" s="389"/>
      <c r="J74" s="389"/>
      <c r="K74" s="389"/>
      <c r="L74" s="389"/>
      <c r="M74" s="390"/>
      <c r="N74" s="368" t="s">
        <v>895</v>
      </c>
    </row>
    <row r="75" spans="1:40" ht="20.25" customHeight="1">
      <c r="A75" s="463" t="s">
        <v>37</v>
      </c>
      <c r="B75" s="464"/>
      <c r="C75" s="366" t="s">
        <v>716</v>
      </c>
      <c r="D75" s="388" t="s">
        <v>1052</v>
      </c>
      <c r="E75" s="389"/>
      <c r="F75" s="389"/>
      <c r="G75" s="389"/>
      <c r="H75" s="389"/>
      <c r="I75" s="389"/>
      <c r="J75" s="389"/>
      <c r="K75" s="389"/>
      <c r="L75" s="389"/>
      <c r="M75" s="390"/>
      <c r="N75" s="368" t="s">
        <v>727</v>
      </c>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388" t="s">
        <v>833</v>
      </c>
      <c r="E77" s="389"/>
      <c r="F77" s="389"/>
      <c r="G77" s="389"/>
      <c r="H77" s="389"/>
      <c r="I77" s="389"/>
      <c r="J77" s="389"/>
      <c r="K77" s="389"/>
      <c r="L77" s="389"/>
      <c r="M77" s="390"/>
      <c r="N77" s="368" t="s">
        <v>727</v>
      </c>
    </row>
    <row r="78" spans="1:40" ht="20.25" customHeight="1">
      <c r="A78" s="463" t="s">
        <v>40</v>
      </c>
      <c r="B78" s="464"/>
      <c r="C78" s="366" t="s">
        <v>719</v>
      </c>
      <c r="D78" s="388"/>
      <c r="E78" s="389"/>
      <c r="F78" s="389"/>
      <c r="G78" s="389"/>
      <c r="H78" s="389"/>
      <c r="I78" s="389"/>
      <c r="J78" s="389"/>
      <c r="K78" s="389"/>
      <c r="L78" s="389"/>
      <c r="M78" s="390"/>
      <c r="N78" s="368" t="s">
        <v>727</v>
      </c>
    </row>
    <row r="79" spans="1:40" ht="20.25" customHeight="1">
      <c r="A79" s="463" t="s">
        <v>41</v>
      </c>
      <c r="B79" s="464"/>
      <c r="C79" s="366" t="s">
        <v>720</v>
      </c>
      <c r="D79" s="388" t="s">
        <v>1361</v>
      </c>
      <c r="E79" s="389"/>
      <c r="F79" s="389"/>
      <c r="G79" s="389"/>
      <c r="H79" s="389"/>
      <c r="I79" s="389"/>
      <c r="J79" s="389"/>
      <c r="K79" s="389"/>
      <c r="L79" s="389"/>
      <c r="M79" s="390"/>
      <c r="N79" s="368" t="s">
        <v>727</v>
      </c>
    </row>
    <row r="80" spans="1:40" ht="20.25" customHeight="1">
      <c r="A80" s="463" t="s">
        <v>42</v>
      </c>
      <c r="B80" s="464"/>
      <c r="C80" s="366" t="s">
        <v>721</v>
      </c>
      <c r="D80" s="388" t="s">
        <v>1185</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I32:J39"/>
    <mergeCell ref="K32:L39"/>
    <mergeCell ref="M32:N39"/>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31"/>
    <mergeCell ref="K14:L31"/>
    <mergeCell ref="M14:N31"/>
    <mergeCell ref="I48:J57"/>
    <mergeCell ref="K48:L57"/>
    <mergeCell ref="M48:N57"/>
    <mergeCell ref="I40:J47"/>
    <mergeCell ref="K40:L47"/>
    <mergeCell ref="M40:N47"/>
  </mergeCells>
  <phoneticPr fontId="5"/>
  <dataValidations count="1">
    <dataValidation type="list" allowBlank="1" showInputMessage="1" showErrorMessage="1" sqref="N43 N51" xr:uid="{5C356117-12DC-417D-8EB0-F50852795C17}">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CAB57-B558-4BD6-B878-E41BAFFD9CFD}">
  <sheetPr>
    <tabColor theme="9"/>
  </sheetPr>
  <dimension ref="A1:AN956"/>
  <sheetViews>
    <sheetView topLeftCell="A19" workbookViewId="0">
      <selection activeCell="G27" sqref="G2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v>
      </c>
      <c r="D2" s="100">
        <v>30</v>
      </c>
      <c r="E2" s="100">
        <v>30</v>
      </c>
      <c r="F2" s="100">
        <v>30</v>
      </c>
      <c r="G2" s="100">
        <v>30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20</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545</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546</v>
      </c>
      <c r="B14" s="663"/>
      <c r="C14" s="663"/>
      <c r="D14" s="663"/>
      <c r="E14" s="663"/>
      <c r="F14" s="142" t="s">
        <v>547</v>
      </c>
      <c r="G14" s="144">
        <v>26.7</v>
      </c>
      <c r="I14" s="515" t="s">
        <v>726</v>
      </c>
      <c r="J14" s="516"/>
      <c r="K14" s="412">
        <f>COUNTIF(N62:N83,"◎")</f>
        <v>1</v>
      </c>
      <c r="L14" s="413"/>
      <c r="M14" s="509" t="s">
        <v>836</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18</v>
      </c>
      <c r="L21" s="413"/>
      <c r="M21" s="509" t="s">
        <v>1484</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28" t="s">
        <v>1640</v>
      </c>
      <c r="D26" s="329" t="s">
        <v>1642</v>
      </c>
      <c r="E26" s="330" t="s">
        <v>1644</v>
      </c>
      <c r="F26" s="330" t="s">
        <v>1644</v>
      </c>
      <c r="G26" s="331" t="s">
        <v>1646</v>
      </c>
      <c r="I26" s="414"/>
      <c r="J26" s="415"/>
      <c r="K26" s="414"/>
      <c r="L26" s="415"/>
      <c r="M26" s="571"/>
      <c r="N26" s="572"/>
    </row>
    <row r="27" spans="1:18" ht="16.5" customHeight="1">
      <c r="A27" s="666" t="s">
        <v>17</v>
      </c>
      <c r="B27" s="667"/>
      <c r="C27" s="332" t="s">
        <v>1641</v>
      </c>
      <c r="D27" s="332" t="s">
        <v>1643</v>
      </c>
      <c r="E27" s="332" t="s">
        <v>1645</v>
      </c>
      <c r="F27" s="332" t="s">
        <v>83</v>
      </c>
      <c r="G27" s="332" t="s">
        <v>83</v>
      </c>
      <c r="I27" s="414"/>
      <c r="J27" s="415"/>
      <c r="K27" s="414"/>
      <c r="L27" s="415"/>
      <c r="M27" s="571"/>
      <c r="N27" s="572"/>
    </row>
    <row r="28" spans="1:18" ht="16.5" customHeight="1">
      <c r="A28" s="664" t="s">
        <v>18</v>
      </c>
      <c r="B28" s="668"/>
      <c r="C28" s="131">
        <v>47544</v>
      </c>
      <c r="D28" s="131">
        <v>3831</v>
      </c>
      <c r="E28" s="131">
        <v>3745</v>
      </c>
      <c r="F28" s="131" t="s">
        <v>83</v>
      </c>
      <c r="G28" s="131" t="s">
        <v>83</v>
      </c>
      <c r="I28" s="414"/>
      <c r="J28" s="415"/>
      <c r="K28" s="414"/>
      <c r="L28" s="415"/>
      <c r="M28" s="571"/>
      <c r="N28" s="572"/>
    </row>
    <row r="29" spans="1:18" ht="16.5" customHeight="1">
      <c r="A29" s="664" t="s">
        <v>19</v>
      </c>
      <c r="B29" s="668"/>
      <c r="C29" s="131">
        <v>47544</v>
      </c>
      <c r="D29" s="131">
        <v>3795</v>
      </c>
      <c r="E29" s="131">
        <v>3745</v>
      </c>
      <c r="F29" s="131" t="s">
        <v>83</v>
      </c>
      <c r="G29" s="131" t="s">
        <v>83</v>
      </c>
      <c r="I29" s="414"/>
      <c r="J29" s="415"/>
      <c r="K29" s="414"/>
      <c r="L29" s="415"/>
      <c r="M29" s="571"/>
      <c r="N29" s="572"/>
    </row>
    <row r="30" spans="1:18" ht="16.5" customHeight="1">
      <c r="A30" s="669" t="s">
        <v>20</v>
      </c>
      <c r="B30" s="670"/>
      <c r="C30" s="132">
        <v>72</v>
      </c>
      <c r="D30" s="132">
        <v>69.454545454545453</v>
      </c>
      <c r="E30" s="132">
        <v>84.210526315789465</v>
      </c>
      <c r="F30" s="132" t="s">
        <v>83</v>
      </c>
      <c r="G30" s="133" t="s">
        <v>83</v>
      </c>
      <c r="I30" s="414"/>
      <c r="J30" s="415"/>
      <c r="K30" s="414"/>
      <c r="L30" s="415"/>
      <c r="M30" s="571"/>
      <c r="N30" s="572"/>
    </row>
    <row r="31" spans="1:18" ht="16.5" customHeight="1">
      <c r="A31" s="669" t="s">
        <v>21</v>
      </c>
      <c r="B31" s="670"/>
      <c r="C31" s="132">
        <v>-32.584269662921344</v>
      </c>
      <c r="D31" s="132">
        <v>-28.464419475655419</v>
      </c>
      <c r="E31" s="132">
        <v>-10.112359550561806</v>
      </c>
      <c r="F31" s="132" t="s">
        <v>83</v>
      </c>
      <c r="G31" s="132" t="s">
        <v>83</v>
      </c>
      <c r="H31" s="134"/>
      <c r="I31" s="414"/>
      <c r="J31" s="415"/>
      <c r="K31" s="414"/>
      <c r="L31" s="415"/>
      <c r="M31" s="571"/>
      <c r="N31" s="572"/>
    </row>
    <row r="32" spans="1:18" ht="16.5" customHeight="1">
      <c r="A32" s="671" t="s">
        <v>22</v>
      </c>
      <c r="B32" s="672"/>
      <c r="C32" s="135" t="s">
        <v>84</v>
      </c>
      <c r="D32" s="136" t="s">
        <v>85</v>
      </c>
      <c r="E32" s="136" t="s">
        <v>98</v>
      </c>
      <c r="F32" s="136" t="s">
        <v>87</v>
      </c>
      <c r="G32" s="136" t="s">
        <v>87</v>
      </c>
      <c r="H32" s="134"/>
      <c r="I32" s="414"/>
      <c r="J32" s="415"/>
      <c r="K32" s="414"/>
      <c r="L32" s="415"/>
      <c r="M32" s="571"/>
      <c r="N32" s="572"/>
    </row>
    <row r="33" spans="1:14" ht="16.5" customHeight="1">
      <c r="A33" s="671" t="s">
        <v>55</v>
      </c>
      <c r="B33" s="672"/>
      <c r="C33" s="684" t="s">
        <v>695</v>
      </c>
      <c r="D33" s="685"/>
      <c r="E33" s="685"/>
      <c r="F33" s="685"/>
      <c r="G33" s="686"/>
      <c r="H33" s="134"/>
      <c r="I33" s="414"/>
      <c r="J33" s="415"/>
      <c r="K33" s="414"/>
      <c r="L33" s="415"/>
      <c r="M33" s="571"/>
      <c r="N33" s="572"/>
    </row>
    <row r="34" spans="1:14" ht="16.5" customHeight="1" thickBot="1">
      <c r="A34" s="683" t="s">
        <v>56</v>
      </c>
      <c r="B34" s="683"/>
      <c r="C34" s="716" t="s">
        <v>548</v>
      </c>
      <c r="D34" s="716"/>
      <c r="E34" s="716"/>
      <c r="F34" s="716"/>
      <c r="G34" s="717"/>
      <c r="H34" s="134"/>
      <c r="I34" s="414"/>
      <c r="J34" s="415"/>
      <c r="K34" s="414"/>
      <c r="L34" s="415"/>
      <c r="M34" s="571"/>
      <c r="N34" s="572"/>
    </row>
    <row r="35" spans="1:14" ht="16.5" customHeight="1" thickTop="1" thickBot="1">
      <c r="A35" s="683"/>
      <c r="B35" s="683"/>
      <c r="C35" s="718"/>
      <c r="D35" s="718"/>
      <c r="E35" s="718"/>
      <c r="F35" s="718"/>
      <c r="G35" s="719"/>
      <c r="H35" s="134"/>
      <c r="I35" s="414"/>
      <c r="J35" s="415"/>
      <c r="K35" s="414"/>
      <c r="L35" s="415"/>
      <c r="M35" s="571"/>
      <c r="N35" s="572"/>
    </row>
    <row r="36" spans="1:14" ht="16.5" customHeight="1" thickTop="1" thickBot="1">
      <c r="A36" s="683"/>
      <c r="B36" s="683"/>
      <c r="C36" s="720"/>
      <c r="D36" s="720"/>
      <c r="E36" s="720"/>
      <c r="F36" s="720"/>
      <c r="G36" s="721"/>
      <c r="H36" s="134"/>
      <c r="I36" s="414"/>
      <c r="J36" s="415"/>
      <c r="K36" s="414"/>
      <c r="L36" s="415"/>
      <c r="M36" s="571"/>
      <c r="N36" s="572"/>
    </row>
    <row r="37" spans="1:14" ht="16.5" customHeight="1" thickTop="1">
      <c r="A37" s="683"/>
      <c r="B37" s="683"/>
      <c r="C37" s="722"/>
      <c r="D37" s="722"/>
      <c r="E37" s="722"/>
      <c r="F37" s="722"/>
      <c r="G37" s="723"/>
      <c r="H37" s="134"/>
      <c r="I37" s="414"/>
      <c r="J37" s="415"/>
      <c r="K37" s="414"/>
      <c r="L37" s="415"/>
      <c r="M37" s="571"/>
      <c r="N37" s="572"/>
    </row>
    <row r="38" spans="1:14" ht="16.5" customHeight="1">
      <c r="A38" s="683" t="s">
        <v>63</v>
      </c>
      <c r="B38" s="683"/>
      <c r="C38" s="682" t="s">
        <v>549</v>
      </c>
      <c r="D38" s="682"/>
      <c r="E38" s="682"/>
      <c r="F38" s="682"/>
      <c r="G38" s="682"/>
      <c r="H38" s="134"/>
      <c r="I38" s="414"/>
      <c r="J38" s="415"/>
      <c r="K38" s="414"/>
      <c r="L38" s="415"/>
      <c r="M38" s="571"/>
      <c r="N38" s="572"/>
    </row>
    <row r="39" spans="1:14" ht="16.5" customHeight="1">
      <c r="A39" s="683"/>
      <c r="B39" s="683"/>
      <c r="C39" s="682"/>
      <c r="D39" s="682"/>
      <c r="E39" s="682"/>
      <c r="F39" s="682"/>
      <c r="G39" s="682"/>
      <c r="H39" s="134"/>
      <c r="I39" s="416"/>
      <c r="J39" s="417"/>
      <c r="K39" s="416"/>
      <c r="L39" s="417"/>
      <c r="M39" s="573"/>
      <c r="N39" s="574"/>
    </row>
    <row r="40" spans="1:14" ht="16.5" customHeight="1">
      <c r="A40" s="683"/>
      <c r="B40" s="683"/>
      <c r="C40" s="682"/>
      <c r="D40" s="682"/>
      <c r="E40" s="682"/>
      <c r="F40" s="682"/>
      <c r="G40" s="682"/>
      <c r="H40" s="134"/>
      <c r="I40" s="412" t="s">
        <v>731</v>
      </c>
      <c r="J40" s="413"/>
      <c r="K40" s="412">
        <f>COUNTIF(N62:N83,"△")</f>
        <v>2</v>
      </c>
      <c r="L40" s="413"/>
      <c r="M40" s="509" t="s">
        <v>1594</v>
      </c>
      <c r="N40" s="570"/>
    </row>
    <row r="41" spans="1:14" ht="16.5" customHeight="1">
      <c r="A41" s="683"/>
      <c r="B41" s="683"/>
      <c r="C41" s="682"/>
      <c r="D41" s="682"/>
      <c r="E41" s="682"/>
      <c r="F41" s="682"/>
      <c r="G41" s="682"/>
      <c r="H41" s="134"/>
      <c r="I41" s="414"/>
      <c r="J41" s="415"/>
      <c r="K41" s="414"/>
      <c r="L41" s="415"/>
      <c r="M41" s="571"/>
      <c r="N41" s="572"/>
    </row>
    <row r="42" spans="1:14" ht="16.5" customHeight="1">
      <c r="A42" s="683"/>
      <c r="B42" s="683"/>
      <c r="C42" s="682"/>
      <c r="D42" s="682"/>
      <c r="E42" s="682"/>
      <c r="F42" s="682"/>
      <c r="G42" s="682"/>
      <c r="H42" s="137"/>
      <c r="I42" s="414"/>
      <c r="J42" s="415"/>
      <c r="K42" s="414"/>
      <c r="L42" s="415"/>
      <c r="M42" s="571"/>
      <c r="N42" s="572"/>
    </row>
    <row r="43" spans="1:14" ht="16.5" customHeight="1">
      <c r="A43" s="683"/>
      <c r="B43" s="683"/>
      <c r="C43" s="682"/>
      <c r="D43" s="682"/>
      <c r="E43" s="682"/>
      <c r="F43" s="682"/>
      <c r="G43" s="682"/>
      <c r="H43" s="137"/>
      <c r="I43" s="414"/>
      <c r="J43" s="415"/>
      <c r="K43" s="414"/>
      <c r="L43" s="415"/>
      <c r="M43" s="571"/>
      <c r="N43" s="572"/>
    </row>
    <row r="44" spans="1:14" ht="16.5" customHeight="1">
      <c r="A44" s="687" t="s">
        <v>60</v>
      </c>
      <c r="B44" s="688"/>
      <c r="C44" s="673" t="s">
        <v>550</v>
      </c>
      <c r="D44" s="674"/>
      <c r="E44" s="674"/>
      <c r="F44" s="674"/>
      <c r="G44" s="675"/>
      <c r="H44" s="137"/>
      <c r="I44" s="414"/>
      <c r="J44" s="415"/>
      <c r="K44" s="414"/>
      <c r="L44" s="415"/>
      <c r="M44" s="571"/>
      <c r="N44" s="572"/>
    </row>
    <row r="45" spans="1:14" ht="16.5" customHeight="1">
      <c r="A45" s="689"/>
      <c r="B45" s="690"/>
      <c r="C45" s="676"/>
      <c r="D45" s="677"/>
      <c r="E45" s="677"/>
      <c r="F45" s="677"/>
      <c r="G45" s="678"/>
      <c r="H45" s="137"/>
      <c r="I45" s="414"/>
      <c r="J45" s="415"/>
      <c r="K45" s="414"/>
      <c r="L45" s="415"/>
      <c r="M45" s="571"/>
      <c r="N45" s="572"/>
    </row>
    <row r="46" spans="1:14" ht="16.5" customHeight="1">
      <c r="A46" s="689"/>
      <c r="B46" s="690"/>
      <c r="C46" s="676"/>
      <c r="D46" s="677"/>
      <c r="E46" s="677"/>
      <c r="F46" s="677"/>
      <c r="G46" s="678"/>
      <c r="I46" s="414"/>
      <c r="J46" s="415"/>
      <c r="K46" s="414"/>
      <c r="L46" s="415"/>
      <c r="M46" s="571"/>
      <c r="N46" s="572"/>
    </row>
    <row r="47" spans="1:14" ht="16.5" customHeight="1">
      <c r="A47" s="689"/>
      <c r="B47" s="690"/>
      <c r="C47" s="676"/>
      <c r="D47" s="677"/>
      <c r="E47" s="677"/>
      <c r="F47" s="677"/>
      <c r="G47" s="678"/>
      <c r="I47" s="416"/>
      <c r="J47" s="417"/>
      <c r="K47" s="416"/>
      <c r="L47" s="417"/>
      <c r="M47" s="573"/>
      <c r="N47" s="574"/>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91"/>
      <c r="B52" s="692"/>
      <c r="C52" s="679"/>
      <c r="D52" s="680"/>
      <c r="E52" s="680"/>
      <c r="F52" s="680"/>
      <c r="G52" s="681"/>
      <c r="I52" s="517"/>
      <c r="J52" s="518"/>
      <c r="K52" s="414"/>
      <c r="L52" s="415"/>
      <c r="M52" s="450"/>
      <c r="N52" s="451"/>
    </row>
    <row r="53" spans="1:40" ht="16.5" customHeight="1">
      <c r="A53" s="683" t="s">
        <v>61</v>
      </c>
      <c r="B53" s="683"/>
      <c r="C53" s="715" t="s">
        <v>551</v>
      </c>
      <c r="D53" s="715"/>
      <c r="E53" s="715"/>
      <c r="F53" s="715"/>
      <c r="G53" s="715"/>
      <c r="I53" s="517"/>
      <c r="J53" s="518"/>
      <c r="K53" s="414"/>
      <c r="L53" s="415"/>
      <c r="M53" s="450"/>
      <c r="N53" s="451"/>
    </row>
    <row r="54" spans="1:40" ht="16.5" customHeight="1">
      <c r="A54" s="683"/>
      <c r="B54" s="683"/>
      <c r="C54" s="715"/>
      <c r="D54" s="715"/>
      <c r="E54" s="715"/>
      <c r="F54" s="715"/>
      <c r="G54" s="715"/>
      <c r="I54" s="517"/>
      <c r="J54" s="518"/>
      <c r="K54" s="414"/>
      <c r="L54" s="415"/>
      <c r="M54" s="450"/>
      <c r="N54" s="451"/>
    </row>
    <row r="55" spans="1:40" ht="16.5" customHeight="1">
      <c r="A55" s="683"/>
      <c r="B55" s="683"/>
      <c r="C55" s="715"/>
      <c r="D55" s="715"/>
      <c r="E55" s="715"/>
      <c r="F55" s="715"/>
      <c r="G55" s="715"/>
      <c r="I55" s="517"/>
      <c r="J55" s="518"/>
      <c r="K55" s="414"/>
      <c r="L55" s="415"/>
      <c r="M55" s="450"/>
      <c r="N55" s="451"/>
    </row>
    <row r="56" spans="1:40" ht="16.5" customHeight="1">
      <c r="A56" s="683"/>
      <c r="B56" s="683"/>
      <c r="C56" s="715"/>
      <c r="D56" s="715"/>
      <c r="E56" s="715"/>
      <c r="F56" s="715"/>
      <c r="G56" s="715"/>
      <c r="I56" s="517"/>
      <c r="J56" s="518"/>
      <c r="K56" s="414"/>
      <c r="L56" s="415"/>
      <c r="M56" s="450"/>
      <c r="N56" s="451"/>
    </row>
    <row r="57" spans="1:40" ht="16.5" customHeight="1">
      <c r="A57" s="683"/>
      <c r="B57" s="683"/>
      <c r="C57" s="715"/>
      <c r="D57" s="715"/>
      <c r="E57" s="715"/>
      <c r="F57" s="715"/>
      <c r="G57" s="715"/>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t="s">
        <v>1432</v>
      </c>
      <c r="E62" s="476"/>
      <c r="F62" s="476"/>
      <c r="G62" s="476"/>
      <c r="H62" s="476"/>
      <c r="I62" s="476"/>
      <c r="J62" s="476"/>
      <c r="K62" s="476"/>
      <c r="L62" s="476"/>
      <c r="M62" s="477"/>
      <c r="N62" s="375" t="s">
        <v>724</v>
      </c>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388" t="s">
        <v>741</v>
      </c>
      <c r="E63" s="389"/>
      <c r="F63" s="389"/>
      <c r="G63" s="389"/>
      <c r="H63" s="389"/>
      <c r="I63" s="389"/>
      <c r="J63" s="389"/>
      <c r="K63" s="389"/>
      <c r="L63" s="389"/>
      <c r="M63" s="390"/>
      <c r="N63" s="375" t="s">
        <v>737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771</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771</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75" t="s">
        <v>724</v>
      </c>
      <c r="O67" s="378" t="s">
        <v>895</v>
      </c>
    </row>
    <row r="68" spans="1:40" ht="20.25" customHeight="1">
      <c r="A68" s="463" t="s">
        <v>30</v>
      </c>
      <c r="B68" s="464"/>
      <c r="C68" s="366" t="s">
        <v>708</v>
      </c>
      <c r="D68" s="388" t="s">
        <v>1284</v>
      </c>
      <c r="E68" s="389"/>
      <c r="F68" s="389"/>
      <c r="G68" s="389"/>
      <c r="H68" s="389"/>
      <c r="I68" s="389"/>
      <c r="J68" s="389"/>
      <c r="K68" s="389"/>
      <c r="L68" s="389"/>
      <c r="M68" s="390"/>
      <c r="N68" s="375" t="s">
        <v>724</v>
      </c>
      <c r="O68" s="1" t="s">
        <v>738</v>
      </c>
    </row>
    <row r="69" spans="1:40" ht="20.25" customHeight="1">
      <c r="A69" s="463" t="s">
        <v>31</v>
      </c>
      <c r="B69" s="464"/>
      <c r="C69" s="366" t="s">
        <v>710</v>
      </c>
      <c r="D69" s="388" t="s">
        <v>776</v>
      </c>
      <c r="E69" s="389"/>
      <c r="F69" s="389"/>
      <c r="G69" s="389"/>
      <c r="H69" s="389"/>
      <c r="I69" s="389"/>
      <c r="J69" s="389"/>
      <c r="K69" s="389"/>
      <c r="L69" s="389"/>
      <c r="M69" s="390"/>
      <c r="N69" s="375" t="s">
        <v>771</v>
      </c>
      <c r="O69" s="1" t="s">
        <v>738</v>
      </c>
    </row>
    <row r="70" spans="1:40" ht="20.25" customHeight="1">
      <c r="A70" s="463" t="s">
        <v>32</v>
      </c>
      <c r="B70" s="464"/>
      <c r="C70" s="366" t="s">
        <v>711</v>
      </c>
      <c r="D70" s="388" t="s">
        <v>1483</v>
      </c>
      <c r="E70" s="389"/>
      <c r="F70" s="389"/>
      <c r="G70" s="389"/>
      <c r="H70" s="389"/>
      <c r="I70" s="389"/>
      <c r="J70" s="389"/>
      <c r="K70" s="389"/>
      <c r="L70" s="389"/>
      <c r="M70" s="390"/>
      <c r="N70" s="375" t="s">
        <v>724</v>
      </c>
    </row>
    <row r="71" spans="1:40" ht="20.25" customHeight="1">
      <c r="A71" s="463" t="s">
        <v>33</v>
      </c>
      <c r="B71" s="464"/>
      <c r="C71" s="366" t="s">
        <v>712</v>
      </c>
      <c r="D71" s="388"/>
      <c r="E71" s="389"/>
      <c r="F71" s="389"/>
      <c r="G71" s="389"/>
      <c r="H71" s="389"/>
      <c r="I71" s="389"/>
      <c r="J71" s="389"/>
      <c r="K71" s="389"/>
      <c r="L71" s="389"/>
      <c r="M71" s="390"/>
      <c r="N71" s="375" t="s">
        <v>724</v>
      </c>
    </row>
    <row r="72" spans="1:40" ht="20.25" customHeight="1">
      <c r="A72" s="463" t="s">
        <v>34</v>
      </c>
      <c r="B72" s="464"/>
      <c r="C72" s="366" t="s">
        <v>713</v>
      </c>
      <c r="D72" s="388"/>
      <c r="E72" s="389"/>
      <c r="F72" s="389"/>
      <c r="G72" s="389"/>
      <c r="H72" s="389"/>
      <c r="I72" s="389"/>
      <c r="J72" s="389"/>
      <c r="K72" s="389"/>
      <c r="L72" s="389"/>
      <c r="M72" s="390"/>
      <c r="N72" s="375" t="s">
        <v>724</v>
      </c>
    </row>
    <row r="73" spans="1:40" ht="20.25" customHeight="1">
      <c r="A73" s="463" t="s">
        <v>35</v>
      </c>
      <c r="B73" s="464"/>
      <c r="C73" s="366" t="s">
        <v>714</v>
      </c>
      <c r="D73" s="388" t="s">
        <v>1110</v>
      </c>
      <c r="E73" s="389"/>
      <c r="F73" s="389"/>
      <c r="G73" s="389"/>
      <c r="H73" s="389"/>
      <c r="I73" s="389"/>
      <c r="J73" s="389"/>
      <c r="K73" s="389"/>
      <c r="L73" s="389"/>
      <c r="M73" s="390"/>
      <c r="N73" s="375" t="s">
        <v>724</v>
      </c>
    </row>
    <row r="74" spans="1:40" ht="20.25" customHeight="1">
      <c r="A74" s="463" t="s">
        <v>36</v>
      </c>
      <c r="B74" s="464"/>
      <c r="C74" s="366" t="s">
        <v>715</v>
      </c>
      <c r="D74" s="388" t="s">
        <v>997</v>
      </c>
      <c r="E74" s="389"/>
      <c r="F74" s="389"/>
      <c r="G74" s="389"/>
      <c r="H74" s="389"/>
      <c r="I74" s="389"/>
      <c r="J74" s="389"/>
      <c r="K74" s="389"/>
      <c r="L74" s="389"/>
      <c r="M74" s="390"/>
      <c r="N74" s="375" t="s">
        <v>724</v>
      </c>
    </row>
    <row r="75" spans="1:40" ht="20.25" customHeight="1">
      <c r="A75" s="463" t="s">
        <v>37</v>
      </c>
      <c r="B75" s="464"/>
      <c r="C75" s="366" t="s">
        <v>716</v>
      </c>
      <c r="D75" s="388" t="s">
        <v>1053</v>
      </c>
      <c r="E75" s="389"/>
      <c r="F75" s="389"/>
      <c r="G75" s="389"/>
      <c r="H75" s="389"/>
      <c r="I75" s="389"/>
      <c r="J75" s="389"/>
      <c r="K75" s="389"/>
      <c r="L75" s="389"/>
      <c r="M75" s="390"/>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388" t="s">
        <v>835</v>
      </c>
      <c r="E77" s="389"/>
      <c r="F77" s="389"/>
      <c r="G77" s="389"/>
      <c r="H77" s="389"/>
      <c r="I77" s="389"/>
      <c r="J77" s="389"/>
      <c r="K77" s="389"/>
      <c r="L77" s="389"/>
      <c r="M77" s="390"/>
      <c r="N77" s="368" t="s">
        <v>834</v>
      </c>
    </row>
    <row r="78" spans="1:40" ht="20.25" customHeight="1">
      <c r="A78" s="463" t="s">
        <v>40</v>
      </c>
      <c r="B78" s="464"/>
      <c r="C78" s="366" t="s">
        <v>719</v>
      </c>
      <c r="D78" s="388" t="s">
        <v>882</v>
      </c>
      <c r="E78" s="389"/>
      <c r="F78" s="389"/>
      <c r="G78" s="389"/>
      <c r="H78" s="389"/>
      <c r="I78" s="389"/>
      <c r="J78" s="389"/>
      <c r="K78" s="389"/>
      <c r="L78" s="389"/>
      <c r="M78" s="390"/>
      <c r="N78" s="375" t="s">
        <v>724</v>
      </c>
    </row>
    <row r="79" spans="1:40" ht="20.25" customHeight="1">
      <c r="A79" s="463" t="s">
        <v>41</v>
      </c>
      <c r="B79" s="464"/>
      <c r="C79" s="366" t="s">
        <v>720</v>
      </c>
      <c r="D79" s="388" t="s">
        <v>1362</v>
      </c>
      <c r="E79" s="389"/>
      <c r="F79" s="389"/>
      <c r="G79" s="389"/>
      <c r="H79" s="389"/>
      <c r="I79" s="389"/>
      <c r="J79" s="389"/>
      <c r="K79" s="389"/>
      <c r="L79" s="389"/>
      <c r="M79" s="390"/>
      <c r="N79" s="375" t="s">
        <v>724</v>
      </c>
    </row>
    <row r="80" spans="1:40" ht="20.25" customHeight="1">
      <c r="A80" s="463" t="s">
        <v>42</v>
      </c>
      <c r="B80" s="464"/>
      <c r="C80" s="366" t="s">
        <v>721</v>
      </c>
      <c r="D80" s="388" t="s">
        <v>1186</v>
      </c>
      <c r="E80" s="389"/>
      <c r="F80" s="389"/>
      <c r="G80" s="389"/>
      <c r="H80" s="389"/>
      <c r="I80" s="389"/>
      <c r="J80" s="389"/>
      <c r="K80" s="389"/>
      <c r="L80" s="389"/>
      <c r="M80" s="390"/>
      <c r="N80" s="375" t="s">
        <v>724</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724" t="s">
        <v>1593</v>
      </c>
      <c r="E82" s="725"/>
      <c r="F82" s="725"/>
      <c r="G82" s="725"/>
      <c r="H82" s="725"/>
      <c r="I82" s="725"/>
      <c r="J82" s="725"/>
      <c r="K82" s="725"/>
      <c r="L82" s="725"/>
      <c r="M82" s="726"/>
      <c r="N82" s="382" t="s">
        <v>737</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3:G57"/>
    <mergeCell ref="A61:B61"/>
    <mergeCell ref="A62:B62"/>
    <mergeCell ref="A53:B57"/>
    <mergeCell ref="C33:G33"/>
    <mergeCell ref="A34:B37"/>
    <mergeCell ref="C34:G37"/>
    <mergeCell ref="A38:B43"/>
    <mergeCell ref="A44:B52"/>
    <mergeCell ref="C44: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9FAA02E1-BF24-42C2-B959-F82389A6CDC7}">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4ACB-73E7-4F0C-8D11-BCEB07EB53EE}">
  <sheetPr>
    <tabColor theme="9"/>
  </sheetPr>
  <dimension ref="A1:AN956"/>
  <sheetViews>
    <sheetView topLeftCell="A58" workbookViewId="0">
      <selection activeCell="M32" sqref="M32: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200</v>
      </c>
      <c r="D2" s="100">
        <v>200</v>
      </c>
      <c r="E2" s="100">
        <v>200</v>
      </c>
      <c r="F2" s="100">
        <v>200</v>
      </c>
      <c r="G2" s="100">
        <v>200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21</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540</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541</v>
      </c>
      <c r="B14" s="663"/>
      <c r="C14" s="663"/>
      <c r="D14" s="663"/>
      <c r="E14" s="663"/>
      <c r="F14" s="142" t="s">
        <v>470</v>
      </c>
      <c r="G14" s="143">
        <v>120</v>
      </c>
      <c r="I14" s="478" t="s">
        <v>726</v>
      </c>
      <c r="J14" s="478"/>
      <c r="K14" s="482">
        <f>COUNTIF(N62:N83,"◎")</f>
        <v>17</v>
      </c>
      <c r="L14" s="482"/>
      <c r="M14" s="504" t="s">
        <v>1364</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6"/>
      <c r="N21" s="506"/>
      <c r="P21" s="124" t="s">
        <v>51</v>
      </c>
    </row>
    <row r="22" spans="1:18" ht="16.5" customHeight="1">
      <c r="A22" s="121"/>
      <c r="B22" s="101"/>
      <c r="G22" s="120"/>
      <c r="I22" s="502"/>
      <c r="J22" s="502"/>
      <c r="K22" s="502"/>
      <c r="L22" s="502"/>
      <c r="M22" s="506"/>
      <c r="N22" s="506"/>
      <c r="P22" s="124" t="s">
        <v>52</v>
      </c>
    </row>
    <row r="23" spans="1:18" ht="16.5" customHeight="1">
      <c r="A23" s="121"/>
      <c r="B23" s="101"/>
      <c r="G23" s="120"/>
      <c r="I23" s="502"/>
      <c r="J23" s="502"/>
      <c r="K23" s="502"/>
      <c r="L23" s="502"/>
      <c r="M23" s="506"/>
      <c r="N23" s="506"/>
      <c r="P23" s="124" t="s">
        <v>53</v>
      </c>
    </row>
    <row r="24" spans="1:18" ht="16.5" customHeight="1">
      <c r="A24" s="121"/>
      <c r="B24" s="101"/>
      <c r="C24" s="101"/>
      <c r="D24" s="101"/>
      <c r="E24" s="101"/>
      <c r="F24" s="101"/>
      <c r="G24" s="125"/>
      <c r="I24" s="502"/>
      <c r="J24" s="502"/>
      <c r="K24" s="502"/>
      <c r="L24" s="502"/>
      <c r="M24" s="506"/>
      <c r="N24" s="506"/>
      <c r="P24" s="124" t="s">
        <v>54</v>
      </c>
    </row>
    <row r="25" spans="1:18" ht="16.5" customHeight="1">
      <c r="A25" s="126"/>
      <c r="B25" s="127"/>
      <c r="C25" s="128" t="s">
        <v>11</v>
      </c>
      <c r="D25" s="128" t="s">
        <v>12</v>
      </c>
      <c r="E25" s="128" t="s">
        <v>13</v>
      </c>
      <c r="F25" s="128" t="s">
        <v>14</v>
      </c>
      <c r="G25" s="129" t="s">
        <v>15</v>
      </c>
      <c r="I25" s="502"/>
      <c r="J25" s="502"/>
      <c r="K25" s="502"/>
      <c r="L25" s="502"/>
      <c r="M25" s="506"/>
      <c r="N25" s="506"/>
    </row>
    <row r="26" spans="1:18" ht="16.5" customHeight="1">
      <c r="A26" s="664" t="s">
        <v>16</v>
      </c>
      <c r="B26" s="665"/>
      <c r="C26" s="337">
        <v>120</v>
      </c>
      <c r="D26" s="338">
        <v>140</v>
      </c>
      <c r="E26" s="339">
        <v>160</v>
      </c>
      <c r="F26" s="339">
        <v>180</v>
      </c>
      <c r="G26" s="340">
        <v>200</v>
      </c>
      <c r="I26" s="502"/>
      <c r="J26" s="502"/>
      <c r="K26" s="502"/>
      <c r="L26" s="502"/>
      <c r="M26" s="506"/>
      <c r="N26" s="506"/>
    </row>
    <row r="27" spans="1:18" ht="16.5" customHeight="1">
      <c r="A27" s="666" t="s">
        <v>17</v>
      </c>
      <c r="B27" s="667"/>
      <c r="C27" s="130">
        <v>70</v>
      </c>
      <c r="D27" s="130">
        <v>90</v>
      </c>
      <c r="E27" s="130">
        <v>7478</v>
      </c>
      <c r="F27" s="130" t="s">
        <v>83</v>
      </c>
      <c r="G27" s="130" t="s">
        <v>83</v>
      </c>
      <c r="I27" s="502"/>
      <c r="J27" s="502"/>
      <c r="K27" s="502"/>
      <c r="L27" s="502"/>
      <c r="M27" s="506"/>
      <c r="N27" s="506"/>
    </row>
    <row r="28" spans="1:18" ht="16.5" customHeight="1">
      <c r="A28" s="664" t="s">
        <v>18</v>
      </c>
      <c r="B28" s="668"/>
      <c r="C28" s="131">
        <v>600</v>
      </c>
      <c r="D28" s="131">
        <v>879</v>
      </c>
      <c r="E28" s="131">
        <v>1095</v>
      </c>
      <c r="F28" s="131" t="s">
        <v>83</v>
      </c>
      <c r="G28" s="131" t="s">
        <v>83</v>
      </c>
      <c r="I28" s="502"/>
      <c r="J28" s="502"/>
      <c r="K28" s="502"/>
      <c r="L28" s="502"/>
      <c r="M28" s="506"/>
      <c r="N28" s="506"/>
    </row>
    <row r="29" spans="1:18" ht="16.5" customHeight="1">
      <c r="A29" s="664" t="s">
        <v>19</v>
      </c>
      <c r="B29" s="668"/>
      <c r="C29" s="131">
        <v>600</v>
      </c>
      <c r="D29" s="131">
        <v>640</v>
      </c>
      <c r="E29" s="131">
        <v>882</v>
      </c>
      <c r="F29" s="131" t="s">
        <v>83</v>
      </c>
      <c r="G29" s="131" t="s">
        <v>83</v>
      </c>
      <c r="I29" s="502"/>
      <c r="J29" s="502"/>
      <c r="K29" s="502"/>
      <c r="L29" s="502"/>
      <c r="M29" s="506"/>
      <c r="N29" s="506"/>
    </row>
    <row r="30" spans="1:18" ht="16.5" customHeight="1">
      <c r="A30" s="669" t="s">
        <v>20</v>
      </c>
      <c r="B30" s="670"/>
      <c r="C30" s="132">
        <v>58.333333333333336</v>
      </c>
      <c r="D30" s="132">
        <v>64.285714285714292</v>
      </c>
      <c r="E30" s="132">
        <v>4673.75</v>
      </c>
      <c r="F30" s="132" t="s">
        <v>83</v>
      </c>
      <c r="G30" s="133" t="s">
        <v>83</v>
      </c>
      <c r="I30" s="502"/>
      <c r="J30" s="502"/>
      <c r="K30" s="502"/>
      <c r="L30" s="502"/>
      <c r="M30" s="506"/>
      <c r="N30" s="506"/>
    </row>
    <row r="31" spans="1:18" ht="16.5" customHeight="1">
      <c r="A31" s="669" t="s">
        <v>21</v>
      </c>
      <c r="B31" s="670"/>
      <c r="C31" s="132">
        <v>-41.666666666666664</v>
      </c>
      <c r="D31" s="132">
        <v>-25</v>
      </c>
      <c r="E31" s="132">
        <v>6131.666666666667</v>
      </c>
      <c r="F31" s="132" t="s">
        <v>83</v>
      </c>
      <c r="G31" s="132" t="s">
        <v>83</v>
      </c>
      <c r="H31" s="134"/>
      <c r="I31" s="503"/>
      <c r="J31" s="503"/>
      <c r="K31" s="503"/>
      <c r="L31" s="503"/>
      <c r="M31" s="507"/>
      <c r="N31" s="507"/>
    </row>
    <row r="32" spans="1:18" ht="16.5" customHeight="1">
      <c r="A32" s="671" t="s">
        <v>22</v>
      </c>
      <c r="B32" s="672"/>
      <c r="C32" s="135" t="s">
        <v>98</v>
      </c>
      <c r="D32" s="136" t="s">
        <v>85</v>
      </c>
      <c r="E32" s="136" t="s">
        <v>86</v>
      </c>
      <c r="F32" s="136" t="s">
        <v>87</v>
      </c>
      <c r="G32" s="136" t="s">
        <v>87</v>
      </c>
      <c r="H32" s="134"/>
      <c r="I32" s="412" t="s">
        <v>724</v>
      </c>
      <c r="J32" s="465"/>
      <c r="K32" s="412">
        <f>COUNTIF(N62:N83,"○")</f>
        <v>3</v>
      </c>
      <c r="L32" s="465"/>
      <c r="M32" s="509" t="s">
        <v>931</v>
      </c>
      <c r="N32" s="510"/>
    </row>
    <row r="33" spans="1:14" ht="16.5" customHeight="1">
      <c r="A33" s="671" t="s">
        <v>55</v>
      </c>
      <c r="B33" s="672"/>
      <c r="C33" s="684" t="s">
        <v>696</v>
      </c>
      <c r="D33" s="685"/>
      <c r="E33" s="685"/>
      <c r="F33" s="685"/>
      <c r="G33" s="686"/>
      <c r="H33" s="134"/>
      <c r="I33" s="466"/>
      <c r="J33" s="467"/>
      <c r="K33" s="466"/>
      <c r="L33" s="467"/>
      <c r="M33" s="511"/>
      <c r="N33" s="512"/>
    </row>
    <row r="34" spans="1:14" ht="16.5" customHeight="1" thickBot="1">
      <c r="A34" s="683" t="s">
        <v>56</v>
      </c>
      <c r="B34" s="683"/>
      <c r="C34" s="728" t="s">
        <v>542</v>
      </c>
      <c r="D34" s="728"/>
      <c r="E34" s="728"/>
      <c r="F34" s="728"/>
      <c r="G34" s="729"/>
      <c r="H34" s="134"/>
      <c r="I34" s="466"/>
      <c r="J34" s="467"/>
      <c r="K34" s="466"/>
      <c r="L34" s="467"/>
      <c r="M34" s="511"/>
      <c r="N34" s="512"/>
    </row>
    <row r="35" spans="1:14" ht="16.5" customHeight="1" thickTop="1" thickBot="1">
      <c r="A35" s="683"/>
      <c r="B35" s="683"/>
      <c r="C35" s="730"/>
      <c r="D35" s="730"/>
      <c r="E35" s="730"/>
      <c r="F35" s="730"/>
      <c r="G35" s="731"/>
      <c r="H35" s="134"/>
      <c r="I35" s="466"/>
      <c r="J35" s="467"/>
      <c r="K35" s="466"/>
      <c r="L35" s="467"/>
      <c r="M35" s="511"/>
      <c r="N35" s="512"/>
    </row>
    <row r="36" spans="1:14" ht="16.5" customHeight="1" thickTop="1" thickBot="1">
      <c r="A36" s="683"/>
      <c r="B36" s="683"/>
      <c r="C36" s="732"/>
      <c r="D36" s="732"/>
      <c r="E36" s="732"/>
      <c r="F36" s="732"/>
      <c r="G36" s="733"/>
      <c r="H36" s="134"/>
      <c r="I36" s="466"/>
      <c r="J36" s="467"/>
      <c r="K36" s="466"/>
      <c r="L36" s="467"/>
      <c r="M36" s="511"/>
      <c r="N36" s="512"/>
    </row>
    <row r="37" spans="1:14" ht="16.5" customHeight="1" thickTop="1">
      <c r="A37" s="683"/>
      <c r="B37" s="683"/>
      <c r="C37" s="734"/>
      <c r="D37" s="734"/>
      <c r="E37" s="734"/>
      <c r="F37" s="734"/>
      <c r="G37" s="735"/>
      <c r="H37" s="134"/>
      <c r="I37" s="466"/>
      <c r="J37" s="467"/>
      <c r="K37" s="466"/>
      <c r="L37" s="467"/>
      <c r="M37" s="511"/>
      <c r="N37" s="512"/>
    </row>
    <row r="38" spans="1:14" ht="16.5" customHeight="1">
      <c r="A38" s="687" t="s">
        <v>63</v>
      </c>
      <c r="B38" s="688"/>
      <c r="C38" s="673" t="s">
        <v>543</v>
      </c>
      <c r="D38" s="674"/>
      <c r="E38" s="674"/>
      <c r="F38" s="674"/>
      <c r="G38" s="675"/>
      <c r="H38" s="134"/>
      <c r="I38" s="466"/>
      <c r="J38" s="467"/>
      <c r="K38" s="466"/>
      <c r="L38" s="467"/>
      <c r="M38" s="511"/>
      <c r="N38" s="512"/>
    </row>
    <row r="39" spans="1:14" ht="16.5" customHeight="1">
      <c r="A39" s="689"/>
      <c r="B39" s="690"/>
      <c r="C39" s="676"/>
      <c r="D39" s="677"/>
      <c r="E39" s="677"/>
      <c r="F39" s="677"/>
      <c r="G39" s="678"/>
      <c r="H39" s="134"/>
      <c r="I39" s="508"/>
      <c r="J39" s="487"/>
      <c r="K39" s="508"/>
      <c r="L39" s="487"/>
      <c r="M39" s="513"/>
      <c r="N39" s="514"/>
    </row>
    <row r="40" spans="1:14" ht="16.5" customHeight="1">
      <c r="A40" s="689"/>
      <c r="B40" s="690"/>
      <c r="C40" s="676"/>
      <c r="D40" s="677"/>
      <c r="E40" s="677"/>
      <c r="F40" s="677"/>
      <c r="G40" s="678"/>
      <c r="H40" s="134"/>
      <c r="I40" s="412" t="s">
        <v>731</v>
      </c>
      <c r="J40" s="413"/>
      <c r="K40" s="412">
        <f>COUNTIF(N62:N83,"△")</f>
        <v>0</v>
      </c>
      <c r="L40" s="413"/>
      <c r="M40" s="448"/>
      <c r="N40" s="449"/>
    </row>
    <row r="41" spans="1:14" ht="16.5" customHeight="1">
      <c r="A41" s="689"/>
      <c r="B41" s="690"/>
      <c r="C41" s="676"/>
      <c r="D41" s="677"/>
      <c r="E41" s="677"/>
      <c r="F41" s="677"/>
      <c r="G41" s="678"/>
      <c r="H41" s="134"/>
      <c r="I41" s="414"/>
      <c r="J41" s="415"/>
      <c r="K41" s="414"/>
      <c r="L41" s="415"/>
      <c r="M41" s="450"/>
      <c r="N41" s="451"/>
    </row>
    <row r="42" spans="1:14" ht="16.5" customHeight="1">
      <c r="A42" s="689"/>
      <c r="B42" s="690"/>
      <c r="C42" s="676"/>
      <c r="D42" s="677"/>
      <c r="E42" s="677"/>
      <c r="F42" s="677"/>
      <c r="G42" s="678"/>
      <c r="H42" s="137"/>
      <c r="I42" s="414"/>
      <c r="J42" s="415"/>
      <c r="K42" s="414"/>
      <c r="L42" s="415"/>
      <c r="M42" s="450"/>
      <c r="N42" s="451"/>
    </row>
    <row r="43" spans="1:14" ht="16.5" customHeight="1">
      <c r="A43" s="683" t="s">
        <v>60</v>
      </c>
      <c r="B43" s="683"/>
      <c r="C43" s="682" t="s">
        <v>544</v>
      </c>
      <c r="D43" s="682"/>
      <c r="E43" s="682"/>
      <c r="F43" s="682"/>
      <c r="G43" s="682"/>
      <c r="H43" s="137"/>
      <c r="I43" s="414"/>
      <c r="J43" s="415"/>
      <c r="K43" s="414"/>
      <c r="L43" s="415"/>
      <c r="M43" s="450"/>
      <c r="N43" s="451"/>
    </row>
    <row r="44" spans="1:14" ht="16.5" customHeight="1">
      <c r="A44" s="683"/>
      <c r="B44" s="683"/>
      <c r="C44" s="682"/>
      <c r="D44" s="682"/>
      <c r="E44" s="682"/>
      <c r="F44" s="682"/>
      <c r="G44" s="682"/>
      <c r="H44" s="137"/>
      <c r="I44" s="414"/>
      <c r="J44" s="415"/>
      <c r="K44" s="414"/>
      <c r="L44" s="415"/>
      <c r="M44" s="450"/>
      <c r="N44" s="451"/>
    </row>
    <row r="45" spans="1:14" ht="16.5" customHeight="1">
      <c r="A45" s="683"/>
      <c r="B45" s="683"/>
      <c r="C45" s="682"/>
      <c r="D45" s="682"/>
      <c r="E45" s="682"/>
      <c r="F45" s="682"/>
      <c r="G45" s="682"/>
      <c r="H45" s="137"/>
      <c r="I45" s="414"/>
      <c r="J45" s="415"/>
      <c r="K45" s="414"/>
      <c r="L45" s="415"/>
      <c r="M45" s="450"/>
      <c r="N45" s="451"/>
    </row>
    <row r="46" spans="1:14" ht="16.5" customHeight="1">
      <c r="A46" s="683"/>
      <c r="B46" s="683"/>
      <c r="C46" s="682"/>
      <c r="D46" s="682"/>
      <c r="E46" s="682"/>
      <c r="F46" s="682"/>
      <c r="G46" s="682"/>
      <c r="I46" s="414"/>
      <c r="J46" s="415"/>
      <c r="K46" s="414"/>
      <c r="L46" s="415"/>
      <c r="M46" s="450"/>
      <c r="N46" s="451"/>
    </row>
    <row r="47" spans="1:14" ht="16.5" customHeight="1">
      <c r="A47" s="683"/>
      <c r="B47" s="683"/>
      <c r="C47" s="682"/>
      <c r="D47" s="682"/>
      <c r="E47" s="682"/>
      <c r="F47" s="682"/>
      <c r="G47" s="682"/>
      <c r="I47" s="416"/>
      <c r="J47" s="417"/>
      <c r="K47" s="416"/>
      <c r="L47" s="417"/>
      <c r="M47" s="452"/>
      <c r="N47" s="453"/>
    </row>
    <row r="48" spans="1:14" ht="16.5" customHeight="1">
      <c r="A48" s="683"/>
      <c r="B48" s="683"/>
      <c r="C48" s="682"/>
      <c r="D48" s="682"/>
      <c r="E48" s="682"/>
      <c r="F48" s="682"/>
      <c r="G48" s="682"/>
      <c r="I48" s="515" t="s">
        <v>732</v>
      </c>
      <c r="J48" s="516"/>
      <c r="K48" s="412">
        <f>COUNTIF(N62:N83,"×")</f>
        <v>0</v>
      </c>
      <c r="L48" s="413"/>
      <c r="M48" s="448"/>
      <c r="N48" s="449"/>
    </row>
    <row r="49" spans="1:40" ht="16.5" customHeight="1">
      <c r="A49" s="683"/>
      <c r="B49" s="683"/>
      <c r="C49" s="682"/>
      <c r="D49" s="682"/>
      <c r="E49" s="682"/>
      <c r="F49" s="682"/>
      <c r="G49" s="682"/>
      <c r="I49" s="517"/>
      <c r="J49" s="518"/>
      <c r="K49" s="414"/>
      <c r="L49" s="415"/>
      <c r="M49" s="450"/>
      <c r="N49" s="451"/>
    </row>
    <row r="50" spans="1:40" ht="16.5" customHeight="1">
      <c r="A50" s="683"/>
      <c r="B50" s="683"/>
      <c r="C50" s="682"/>
      <c r="D50" s="682"/>
      <c r="E50" s="682"/>
      <c r="F50" s="682"/>
      <c r="G50" s="682"/>
      <c r="I50" s="517"/>
      <c r="J50" s="518"/>
      <c r="K50" s="414"/>
      <c r="L50" s="415"/>
      <c r="M50" s="450"/>
      <c r="N50" s="451"/>
    </row>
    <row r="51" spans="1:40" ht="16.5" customHeight="1">
      <c r="A51" s="683"/>
      <c r="B51" s="683"/>
      <c r="C51" s="682"/>
      <c r="D51" s="682"/>
      <c r="E51" s="682"/>
      <c r="F51" s="682"/>
      <c r="G51" s="682"/>
      <c r="I51" s="517"/>
      <c r="J51" s="518"/>
      <c r="K51" s="414"/>
      <c r="L51" s="415"/>
      <c r="M51" s="450"/>
      <c r="N51" s="451"/>
    </row>
    <row r="52" spans="1:40" ht="16.5" customHeight="1">
      <c r="A52" s="683"/>
      <c r="B52" s="683"/>
      <c r="C52" s="682"/>
      <c r="D52" s="682"/>
      <c r="E52" s="682"/>
      <c r="F52" s="682"/>
      <c r="G52" s="682"/>
      <c r="I52" s="517"/>
      <c r="J52" s="518"/>
      <c r="K52" s="414"/>
      <c r="L52" s="415"/>
      <c r="M52" s="450"/>
      <c r="N52" s="451"/>
    </row>
    <row r="53" spans="1:40" ht="16.5" customHeight="1">
      <c r="A53" s="683" t="s">
        <v>61</v>
      </c>
      <c r="B53" s="683"/>
      <c r="C53" s="682" t="s">
        <v>525</v>
      </c>
      <c r="D53" s="682"/>
      <c r="E53" s="682"/>
      <c r="F53" s="682"/>
      <c r="G53" s="682"/>
      <c r="I53" s="517"/>
      <c r="J53" s="518"/>
      <c r="K53" s="414"/>
      <c r="L53" s="415"/>
      <c r="M53" s="450"/>
      <c r="N53" s="451"/>
    </row>
    <row r="54" spans="1:40" ht="16.5" customHeight="1">
      <c r="A54" s="683"/>
      <c r="B54" s="683"/>
      <c r="C54" s="682"/>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16.5" customHeight="1">
      <c r="A58" s="137"/>
      <c r="B58" s="137"/>
      <c r="C58" s="137"/>
      <c r="D58" s="137"/>
      <c r="E58" s="137"/>
      <c r="F58" s="137"/>
      <c r="G58" s="137"/>
    </row>
    <row r="59" spans="1:40" ht="3" customHeight="1"/>
    <row r="60" spans="1:40" ht="3" customHeight="1" thickBot="1"/>
    <row r="61" spans="1:40" ht="20.100000000000001" customHeight="1">
      <c r="A61" s="461" t="s">
        <v>23</v>
      </c>
      <c r="B61" s="462"/>
      <c r="C61" s="488"/>
      <c r="D61" s="489"/>
      <c r="E61" s="489"/>
      <c r="F61" s="489"/>
      <c r="G61" s="489"/>
      <c r="H61" s="370"/>
      <c r="I61" s="371"/>
      <c r="J61" s="372"/>
      <c r="K61" s="372"/>
      <c r="L61" s="371"/>
      <c r="M61" s="371"/>
      <c r="N61" s="373"/>
    </row>
    <row r="62" spans="1:40" ht="20.25" customHeight="1">
      <c r="A62" s="463" t="s">
        <v>24</v>
      </c>
      <c r="B62" s="464"/>
      <c r="C62" s="366" t="s">
        <v>703</v>
      </c>
      <c r="D62" s="388"/>
      <c r="E62" s="476"/>
      <c r="F62" s="476"/>
      <c r="G62" s="476"/>
      <c r="H62" s="476"/>
      <c r="I62" s="476"/>
      <c r="J62" s="476"/>
      <c r="K62" s="476"/>
      <c r="L62" s="476"/>
      <c r="M62" s="477"/>
      <c r="N62" s="368"/>
      <c r="V62" s="140"/>
      <c r="W62" s="140"/>
      <c r="X62" s="140"/>
      <c r="Y62" s="140"/>
      <c r="Z62" s="140"/>
      <c r="AA62" s="140"/>
      <c r="AB62" s="140"/>
      <c r="AC62" s="140"/>
      <c r="AD62" s="140"/>
      <c r="AE62" s="140"/>
      <c r="AF62" s="140"/>
      <c r="AG62" s="140"/>
      <c r="AH62" s="140"/>
      <c r="AI62" s="140"/>
      <c r="AJ62" s="140"/>
      <c r="AK62" s="140"/>
      <c r="AL62" s="140"/>
      <c r="AM62" s="140"/>
      <c r="AN62" s="140"/>
    </row>
    <row r="63" spans="1:40" ht="20.25" customHeight="1">
      <c r="A63" s="463" t="s">
        <v>25</v>
      </c>
      <c r="B63" s="464"/>
      <c r="C63" s="366" t="s">
        <v>704</v>
      </c>
      <c r="D63" s="388"/>
      <c r="E63" s="389"/>
      <c r="F63" s="389"/>
      <c r="G63" s="389"/>
      <c r="H63" s="389"/>
      <c r="I63" s="389"/>
      <c r="J63" s="389"/>
      <c r="K63" s="389"/>
      <c r="L63" s="389"/>
      <c r="M63" s="390"/>
      <c r="N63" s="368" t="s">
        <v>727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771</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727</v>
      </c>
      <c r="O66" s="1" t="s">
        <v>738</v>
      </c>
      <c r="V66" s="141"/>
      <c r="W66" s="141"/>
      <c r="X66" s="141"/>
      <c r="Y66" s="141"/>
      <c r="Z66" s="141"/>
      <c r="AA66" s="141"/>
      <c r="AB66" s="141"/>
      <c r="AC66" s="141"/>
      <c r="AD66" s="141"/>
      <c r="AE66" s="141"/>
      <c r="AF66" s="141"/>
      <c r="AG66" s="141"/>
      <c r="AH66" s="141"/>
      <c r="AI66" s="141"/>
      <c r="AJ66" s="141"/>
      <c r="AK66" s="141"/>
      <c r="AL66" s="141"/>
      <c r="AM66" s="141"/>
      <c r="AN66" s="141"/>
    </row>
    <row r="67" spans="1:40" ht="20.25" customHeight="1">
      <c r="A67" s="463" t="s">
        <v>29</v>
      </c>
      <c r="B67" s="464"/>
      <c r="C67" s="366" t="s">
        <v>707</v>
      </c>
      <c r="D67" s="388"/>
      <c r="E67" s="389"/>
      <c r="F67" s="389"/>
      <c r="G67" s="389"/>
      <c r="H67" s="389"/>
      <c r="I67" s="389"/>
      <c r="J67" s="389"/>
      <c r="K67" s="389"/>
      <c r="L67" s="389"/>
      <c r="M67" s="390"/>
      <c r="N67" s="368" t="s">
        <v>727</v>
      </c>
      <c r="O67" s="378" t="s">
        <v>895</v>
      </c>
    </row>
    <row r="68" spans="1:40" ht="20.25" customHeight="1">
      <c r="A68" s="463" t="s">
        <v>30</v>
      </c>
      <c r="B68" s="464"/>
      <c r="C68" s="366" t="s">
        <v>708</v>
      </c>
      <c r="D68" s="388" t="s">
        <v>1285</v>
      </c>
      <c r="E68" s="389"/>
      <c r="F68" s="389"/>
      <c r="G68" s="389"/>
      <c r="H68" s="389"/>
      <c r="I68" s="389"/>
      <c r="J68" s="389"/>
      <c r="K68" s="389"/>
      <c r="L68" s="389"/>
      <c r="M68" s="390"/>
      <c r="N68" s="368" t="s">
        <v>727</v>
      </c>
      <c r="O68" s="1" t="s">
        <v>738</v>
      </c>
    </row>
    <row r="69" spans="1:40" ht="20.25" customHeight="1">
      <c r="A69" s="463" t="s">
        <v>31</v>
      </c>
      <c r="B69" s="464"/>
      <c r="C69" s="366" t="s">
        <v>710</v>
      </c>
      <c r="D69" s="388" t="s">
        <v>777</v>
      </c>
      <c r="E69" s="389"/>
      <c r="F69" s="389"/>
      <c r="G69" s="389"/>
      <c r="H69" s="389"/>
      <c r="I69" s="389"/>
      <c r="J69" s="389"/>
      <c r="K69" s="389"/>
      <c r="L69" s="389"/>
      <c r="M69" s="390"/>
      <c r="N69" s="368" t="s">
        <v>727</v>
      </c>
      <c r="O69" s="1" t="s">
        <v>738</v>
      </c>
    </row>
    <row r="70" spans="1:40" ht="20.25" customHeight="1">
      <c r="A70" s="463" t="s">
        <v>32</v>
      </c>
      <c r="B70" s="464"/>
      <c r="C70" s="366" t="s">
        <v>711</v>
      </c>
      <c r="D70" s="391" t="s">
        <v>1485</v>
      </c>
      <c r="E70" s="535"/>
      <c r="F70" s="535"/>
      <c r="G70" s="535"/>
      <c r="H70" s="535"/>
      <c r="I70" s="535"/>
      <c r="J70" s="535"/>
      <c r="K70" s="535"/>
      <c r="L70" s="535"/>
      <c r="M70" s="536"/>
      <c r="N70" s="368" t="s">
        <v>727</v>
      </c>
      <c r="O70" s="1" t="s">
        <v>738</v>
      </c>
    </row>
    <row r="71" spans="1:40" ht="20.25" customHeight="1">
      <c r="A71" s="463" t="s">
        <v>33</v>
      </c>
      <c r="B71" s="464"/>
      <c r="C71" s="366" t="s">
        <v>712</v>
      </c>
      <c r="D71" s="388"/>
      <c r="E71" s="389"/>
      <c r="F71" s="389"/>
      <c r="G71" s="389"/>
      <c r="H71" s="389"/>
      <c r="I71" s="389"/>
      <c r="J71" s="389"/>
      <c r="K71" s="389"/>
      <c r="L71" s="389"/>
      <c r="M71" s="390"/>
      <c r="N71" s="368" t="s">
        <v>727</v>
      </c>
    </row>
    <row r="72" spans="1:40" ht="20.25" customHeight="1">
      <c r="A72" s="463" t="s">
        <v>34</v>
      </c>
      <c r="B72" s="464"/>
      <c r="C72" s="366" t="s">
        <v>713</v>
      </c>
      <c r="D72" s="388"/>
      <c r="E72" s="389"/>
      <c r="F72" s="389"/>
      <c r="G72" s="389"/>
      <c r="H72" s="389"/>
      <c r="I72" s="389"/>
      <c r="J72" s="389"/>
      <c r="K72" s="389"/>
      <c r="L72" s="389"/>
      <c r="M72" s="390"/>
      <c r="N72" s="368" t="s">
        <v>727</v>
      </c>
    </row>
    <row r="73" spans="1:40" ht="20.25" customHeight="1">
      <c r="A73" s="463" t="s">
        <v>35</v>
      </c>
      <c r="B73" s="464"/>
      <c r="C73" s="366" t="s">
        <v>714</v>
      </c>
      <c r="D73" s="388" t="s">
        <v>1111</v>
      </c>
      <c r="E73" s="389"/>
      <c r="F73" s="389"/>
      <c r="G73" s="389"/>
      <c r="H73" s="389"/>
      <c r="I73" s="389"/>
      <c r="J73" s="389"/>
      <c r="K73" s="389"/>
      <c r="L73" s="389"/>
      <c r="M73" s="390"/>
      <c r="N73" s="368" t="s">
        <v>727</v>
      </c>
    </row>
    <row r="74" spans="1:40" ht="20.25" customHeight="1">
      <c r="A74" s="463" t="s">
        <v>36</v>
      </c>
      <c r="B74" s="464"/>
      <c r="C74" s="366" t="s">
        <v>715</v>
      </c>
      <c r="D74" s="388" t="s">
        <v>930</v>
      </c>
      <c r="E74" s="389"/>
      <c r="F74" s="389"/>
      <c r="G74" s="389"/>
      <c r="H74" s="389"/>
      <c r="I74" s="389"/>
      <c r="J74" s="389"/>
      <c r="K74" s="389"/>
      <c r="L74" s="389"/>
      <c r="M74" s="390"/>
      <c r="N74" s="375" t="s">
        <v>724</v>
      </c>
    </row>
    <row r="75" spans="1:40" ht="20.25" customHeight="1">
      <c r="A75" s="463" t="s">
        <v>37</v>
      </c>
      <c r="B75" s="464"/>
      <c r="C75" s="366" t="s">
        <v>716</v>
      </c>
      <c r="D75" s="388" t="s">
        <v>1054</v>
      </c>
      <c r="E75" s="389"/>
      <c r="F75" s="389"/>
      <c r="G75" s="389"/>
      <c r="H75" s="389"/>
      <c r="I75" s="389"/>
      <c r="J75" s="389"/>
      <c r="K75" s="389"/>
      <c r="L75" s="389"/>
      <c r="M75" s="390"/>
      <c r="N75" s="368" t="s">
        <v>727</v>
      </c>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388" t="s">
        <v>837</v>
      </c>
      <c r="E77" s="389"/>
      <c r="F77" s="389"/>
      <c r="G77" s="389"/>
      <c r="H77" s="389"/>
      <c r="I77" s="389"/>
      <c r="J77" s="389"/>
      <c r="K77" s="389"/>
      <c r="L77" s="389"/>
      <c r="M77" s="390"/>
      <c r="N77" s="368" t="s">
        <v>727</v>
      </c>
      <c r="O77" s="1" t="s">
        <v>738</v>
      </c>
    </row>
    <row r="78" spans="1:40" ht="20.25" customHeight="1">
      <c r="A78" s="463" t="s">
        <v>40</v>
      </c>
      <c r="B78" s="464"/>
      <c r="C78" s="366" t="s">
        <v>719</v>
      </c>
      <c r="D78" s="388" t="s">
        <v>883</v>
      </c>
      <c r="E78" s="389"/>
      <c r="F78" s="389"/>
      <c r="G78" s="389"/>
      <c r="H78" s="389"/>
      <c r="I78" s="389"/>
      <c r="J78" s="389"/>
      <c r="K78" s="389"/>
      <c r="L78" s="389"/>
      <c r="M78" s="390"/>
      <c r="N78" s="368" t="s">
        <v>727</v>
      </c>
    </row>
    <row r="79" spans="1:40" ht="20.25" customHeight="1">
      <c r="A79" s="463" t="s">
        <v>41</v>
      </c>
      <c r="B79" s="464"/>
      <c r="C79" s="366" t="s">
        <v>720</v>
      </c>
      <c r="D79" s="388" t="s">
        <v>1363</v>
      </c>
      <c r="E79" s="389"/>
      <c r="F79" s="389"/>
      <c r="G79" s="389"/>
      <c r="H79" s="389"/>
      <c r="I79" s="389"/>
      <c r="J79" s="389"/>
      <c r="K79" s="389"/>
      <c r="L79" s="389"/>
      <c r="M79" s="390"/>
      <c r="N79" s="368" t="s">
        <v>727</v>
      </c>
      <c r="O79" s="1" t="s">
        <v>738</v>
      </c>
    </row>
    <row r="80" spans="1:40" ht="20.25" customHeight="1">
      <c r="A80" s="463" t="s">
        <v>42</v>
      </c>
      <c r="B80" s="464"/>
      <c r="C80" s="366" t="s">
        <v>721</v>
      </c>
      <c r="D80" s="388" t="s">
        <v>1187</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25"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2"/>
    <mergeCell ref="A31:B31"/>
    <mergeCell ref="C53:G57"/>
    <mergeCell ref="A61:B61"/>
    <mergeCell ref="A62:B62"/>
    <mergeCell ref="A53:B57"/>
    <mergeCell ref="C33:G33"/>
    <mergeCell ref="A34:B37"/>
    <mergeCell ref="C34:G37"/>
    <mergeCell ref="A38:B42"/>
    <mergeCell ref="A43:B52"/>
    <mergeCell ref="C43: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2:J39"/>
    <mergeCell ref="K32:L39"/>
    <mergeCell ref="M32:N39"/>
    <mergeCell ref="I14:J31"/>
    <mergeCell ref="K14:L31"/>
    <mergeCell ref="M14:N31"/>
  </mergeCells>
  <phoneticPr fontId="5"/>
  <dataValidations count="1">
    <dataValidation type="list" allowBlank="1" showInputMessage="1" showErrorMessage="1" sqref="N43 N51" xr:uid="{568CFC17-0F7D-4F40-B530-6576F464BFFD}">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FDC2-8DD5-4EB5-A306-9E58CF452BC0}">
  <sheetPr>
    <tabColor theme="9"/>
  </sheetPr>
  <dimension ref="A1:AN955"/>
  <sheetViews>
    <sheetView topLeftCell="F47" zoomScale="72" zoomScaleNormal="72" workbookViewId="0">
      <selection activeCell="M32" sqref="M32: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8000</v>
      </c>
      <c r="D2" s="100">
        <v>8000</v>
      </c>
      <c r="E2" s="100">
        <v>8000</v>
      </c>
      <c r="F2" s="100">
        <v>8000</v>
      </c>
      <c r="G2" s="100">
        <v>8000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22</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534</v>
      </c>
      <c r="D10" s="658"/>
      <c r="E10" s="658"/>
      <c r="F10" s="658"/>
      <c r="G10" s="105" t="s">
        <v>468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1125</v>
      </c>
      <c r="B14" s="663"/>
      <c r="C14" s="663"/>
      <c r="D14" s="663"/>
      <c r="E14" s="663"/>
      <c r="F14" s="142" t="s">
        <v>535</v>
      </c>
      <c r="G14" s="145">
        <v>6525</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742" t="s">
        <v>724</v>
      </c>
      <c r="J21" s="607"/>
      <c r="K21" s="742">
        <f>COUNTIF(N62:N83,"○")</f>
        <v>15</v>
      </c>
      <c r="L21" s="607"/>
      <c r="M21" s="743" t="s">
        <v>1487</v>
      </c>
      <c r="N21" s="744"/>
      <c r="P21" s="124" t="s">
        <v>51</v>
      </c>
    </row>
    <row r="22" spans="1:18" ht="16.5" customHeight="1">
      <c r="A22" s="121"/>
      <c r="B22" s="101"/>
      <c r="G22" s="120"/>
      <c r="I22" s="608"/>
      <c r="J22" s="608"/>
      <c r="K22" s="608"/>
      <c r="L22" s="608"/>
      <c r="M22" s="623"/>
      <c r="N22" s="623"/>
      <c r="P22" s="124" t="s">
        <v>52</v>
      </c>
    </row>
    <row r="23" spans="1:18" ht="16.5" customHeight="1">
      <c r="A23" s="121"/>
      <c r="B23" s="101"/>
      <c r="G23" s="120"/>
      <c r="I23" s="608"/>
      <c r="J23" s="608"/>
      <c r="K23" s="608"/>
      <c r="L23" s="608"/>
      <c r="M23" s="623"/>
      <c r="N23" s="623"/>
      <c r="P23" s="124" t="s">
        <v>53</v>
      </c>
    </row>
    <row r="24" spans="1:18" ht="16.5" customHeight="1">
      <c r="A24" s="121"/>
      <c r="B24" s="101"/>
      <c r="C24" s="101"/>
      <c r="D24" s="101"/>
      <c r="E24" s="101"/>
      <c r="F24" s="101"/>
      <c r="G24" s="125"/>
      <c r="I24" s="608"/>
      <c r="J24" s="608"/>
      <c r="K24" s="608"/>
      <c r="L24" s="608"/>
      <c r="M24" s="623"/>
      <c r="N24" s="623"/>
      <c r="P24" s="124" t="s">
        <v>54</v>
      </c>
    </row>
    <row r="25" spans="1:18" ht="16.5" customHeight="1">
      <c r="A25" s="126"/>
      <c r="B25" s="127"/>
      <c r="C25" s="128" t="s">
        <v>11</v>
      </c>
      <c r="D25" s="128" t="s">
        <v>12</v>
      </c>
      <c r="E25" s="128" t="s">
        <v>13</v>
      </c>
      <c r="F25" s="128" t="s">
        <v>14</v>
      </c>
      <c r="G25" s="129" t="s">
        <v>15</v>
      </c>
      <c r="I25" s="608"/>
      <c r="J25" s="608"/>
      <c r="K25" s="608"/>
      <c r="L25" s="608"/>
      <c r="M25" s="623"/>
      <c r="N25" s="623"/>
    </row>
    <row r="26" spans="1:18" ht="16.5" customHeight="1">
      <c r="A26" s="664" t="s">
        <v>16</v>
      </c>
      <c r="B26" s="665"/>
      <c r="C26" s="333">
        <v>7000</v>
      </c>
      <c r="D26" s="334">
        <v>7000</v>
      </c>
      <c r="E26" s="335">
        <v>7500</v>
      </c>
      <c r="F26" s="335">
        <v>7500</v>
      </c>
      <c r="G26" s="336">
        <v>8000</v>
      </c>
      <c r="I26" s="608"/>
      <c r="J26" s="608"/>
      <c r="K26" s="608"/>
      <c r="L26" s="608"/>
      <c r="M26" s="623"/>
      <c r="N26" s="623"/>
    </row>
    <row r="27" spans="1:18" ht="16.5" customHeight="1">
      <c r="A27" s="666" t="s">
        <v>17</v>
      </c>
      <c r="B27" s="667"/>
      <c r="C27" s="146">
        <v>10360</v>
      </c>
      <c r="D27" s="146">
        <v>5638</v>
      </c>
      <c r="E27" s="146">
        <v>2219</v>
      </c>
      <c r="F27" s="146" t="s">
        <v>83</v>
      </c>
      <c r="G27" s="146" t="s">
        <v>83</v>
      </c>
      <c r="I27" s="608"/>
      <c r="J27" s="608"/>
      <c r="K27" s="608"/>
      <c r="L27" s="608"/>
      <c r="M27" s="623"/>
      <c r="N27" s="623"/>
    </row>
    <row r="28" spans="1:18" ht="16.5" customHeight="1">
      <c r="A28" s="664" t="s">
        <v>18</v>
      </c>
      <c r="B28" s="668"/>
      <c r="C28" s="131" t="s">
        <v>83</v>
      </c>
      <c r="D28" s="131" t="s">
        <v>83</v>
      </c>
      <c r="E28" s="131" t="s">
        <v>83</v>
      </c>
      <c r="F28" s="131" t="s">
        <v>83</v>
      </c>
      <c r="G28" s="131" t="s">
        <v>83</v>
      </c>
      <c r="I28" s="608"/>
      <c r="J28" s="608"/>
      <c r="K28" s="608"/>
      <c r="L28" s="608"/>
      <c r="M28" s="623"/>
      <c r="N28" s="623"/>
    </row>
    <row r="29" spans="1:18" ht="16.5" customHeight="1">
      <c r="A29" s="664" t="s">
        <v>19</v>
      </c>
      <c r="B29" s="668"/>
      <c r="C29" s="131">
        <v>0</v>
      </c>
      <c r="D29" s="131">
        <v>0</v>
      </c>
      <c r="E29" s="131">
        <v>0</v>
      </c>
      <c r="F29" s="131" t="s">
        <v>83</v>
      </c>
      <c r="G29" s="131" t="s">
        <v>83</v>
      </c>
      <c r="I29" s="480"/>
      <c r="J29" s="480"/>
      <c r="K29" s="480"/>
      <c r="L29" s="480"/>
      <c r="M29" s="623"/>
      <c r="N29" s="623"/>
    </row>
    <row r="30" spans="1:18" ht="16.5" customHeight="1">
      <c r="A30" s="669" t="s">
        <v>20</v>
      </c>
      <c r="B30" s="670"/>
      <c r="C30" s="132">
        <v>148</v>
      </c>
      <c r="D30" s="132">
        <v>80.542857142857144</v>
      </c>
      <c r="E30" s="132">
        <v>29.586666666666666</v>
      </c>
      <c r="F30" s="132" t="s">
        <v>83</v>
      </c>
      <c r="G30" s="133" t="s">
        <v>83</v>
      </c>
      <c r="I30" s="480"/>
      <c r="J30" s="480"/>
      <c r="K30" s="480"/>
      <c r="L30" s="480"/>
      <c r="M30" s="623"/>
      <c r="N30" s="623"/>
    </row>
    <row r="31" spans="1:18" ht="16.5" customHeight="1">
      <c r="A31" s="669" t="s">
        <v>21</v>
      </c>
      <c r="B31" s="670"/>
      <c r="C31" s="132">
        <v>58.773946360153246</v>
      </c>
      <c r="D31" s="132">
        <v>-13.593869731800766</v>
      </c>
      <c r="E31" s="132">
        <v>-65.99233716475095</v>
      </c>
      <c r="F31" s="132" t="s">
        <v>83</v>
      </c>
      <c r="G31" s="132" t="s">
        <v>83</v>
      </c>
      <c r="H31" s="134"/>
      <c r="I31" s="481"/>
      <c r="J31" s="481"/>
      <c r="K31" s="481"/>
      <c r="L31" s="481"/>
      <c r="M31" s="624"/>
      <c r="N31" s="624"/>
    </row>
    <row r="32" spans="1:18" ht="16.5" customHeight="1">
      <c r="A32" s="671" t="s">
        <v>22</v>
      </c>
      <c r="B32" s="672"/>
      <c r="C32" s="135" t="s">
        <v>86</v>
      </c>
      <c r="D32" s="136" t="s">
        <v>85</v>
      </c>
      <c r="E32" s="136" t="s">
        <v>98</v>
      </c>
      <c r="F32" s="136" t="s">
        <v>87</v>
      </c>
      <c r="G32" s="136" t="s">
        <v>87</v>
      </c>
      <c r="H32" s="134"/>
      <c r="I32" s="412" t="s">
        <v>731</v>
      </c>
      <c r="J32" s="465"/>
      <c r="K32" s="412">
        <f>COUNTIF(N62:N83,"△")</f>
        <v>6</v>
      </c>
      <c r="L32" s="465"/>
      <c r="M32" s="736" t="s">
        <v>1623</v>
      </c>
      <c r="N32" s="737"/>
    </row>
    <row r="33" spans="1:14" ht="16.5" customHeight="1">
      <c r="A33" s="671" t="s">
        <v>55</v>
      </c>
      <c r="B33" s="672"/>
      <c r="C33" s="684" t="s">
        <v>697</v>
      </c>
      <c r="D33" s="685"/>
      <c r="E33" s="685"/>
      <c r="F33" s="685"/>
      <c r="G33" s="686"/>
      <c r="H33" s="134"/>
      <c r="I33" s="466"/>
      <c r="J33" s="467"/>
      <c r="K33" s="466"/>
      <c r="L33" s="467"/>
      <c r="M33" s="738"/>
      <c r="N33" s="739"/>
    </row>
    <row r="34" spans="1:14" ht="16.5" customHeight="1" thickBot="1">
      <c r="A34" s="683" t="s">
        <v>56</v>
      </c>
      <c r="B34" s="683"/>
      <c r="C34" s="716" t="s">
        <v>536</v>
      </c>
      <c r="D34" s="716"/>
      <c r="E34" s="716"/>
      <c r="F34" s="716"/>
      <c r="G34" s="717"/>
      <c r="H34" s="134"/>
      <c r="I34" s="466"/>
      <c r="J34" s="467"/>
      <c r="K34" s="466"/>
      <c r="L34" s="467"/>
      <c r="M34" s="738"/>
      <c r="N34" s="739"/>
    </row>
    <row r="35" spans="1:14" ht="16.5" customHeight="1" thickTop="1" thickBot="1">
      <c r="A35" s="683"/>
      <c r="B35" s="683"/>
      <c r="C35" s="718"/>
      <c r="D35" s="718"/>
      <c r="E35" s="718"/>
      <c r="F35" s="718"/>
      <c r="G35" s="719"/>
      <c r="H35" s="134"/>
      <c r="I35" s="466"/>
      <c r="J35" s="467"/>
      <c r="K35" s="466"/>
      <c r="L35" s="467"/>
      <c r="M35" s="738"/>
      <c r="N35" s="739"/>
    </row>
    <row r="36" spans="1:14" ht="16.5" customHeight="1" thickTop="1" thickBot="1">
      <c r="A36" s="683"/>
      <c r="B36" s="683"/>
      <c r="C36" s="720"/>
      <c r="D36" s="720"/>
      <c r="E36" s="720"/>
      <c r="F36" s="720"/>
      <c r="G36" s="721"/>
      <c r="H36" s="134"/>
      <c r="I36" s="466"/>
      <c r="J36" s="467"/>
      <c r="K36" s="466"/>
      <c r="L36" s="467"/>
      <c r="M36" s="738"/>
      <c r="N36" s="739"/>
    </row>
    <row r="37" spans="1:14" ht="16.5" customHeight="1" thickTop="1">
      <c r="A37" s="683"/>
      <c r="B37" s="683"/>
      <c r="C37" s="722"/>
      <c r="D37" s="722"/>
      <c r="E37" s="722"/>
      <c r="F37" s="722"/>
      <c r="G37" s="723"/>
      <c r="H37" s="134"/>
      <c r="I37" s="466"/>
      <c r="J37" s="467"/>
      <c r="K37" s="466"/>
      <c r="L37" s="467"/>
      <c r="M37" s="738"/>
      <c r="N37" s="739"/>
    </row>
    <row r="38" spans="1:14" ht="16.5" customHeight="1">
      <c r="A38" s="687" t="s">
        <v>63</v>
      </c>
      <c r="B38" s="688"/>
      <c r="C38" s="673" t="s">
        <v>537</v>
      </c>
      <c r="D38" s="674"/>
      <c r="E38" s="674"/>
      <c r="F38" s="674"/>
      <c r="G38" s="675"/>
      <c r="H38" s="134"/>
      <c r="I38" s="466"/>
      <c r="J38" s="467"/>
      <c r="K38" s="466"/>
      <c r="L38" s="467"/>
      <c r="M38" s="738"/>
      <c r="N38" s="739"/>
    </row>
    <row r="39" spans="1:14" ht="16.5" customHeight="1">
      <c r="A39" s="689"/>
      <c r="B39" s="690"/>
      <c r="C39" s="676"/>
      <c r="D39" s="677"/>
      <c r="E39" s="677"/>
      <c r="F39" s="677"/>
      <c r="G39" s="678"/>
      <c r="H39" s="134"/>
      <c r="I39" s="466"/>
      <c r="J39" s="467"/>
      <c r="K39" s="466"/>
      <c r="L39" s="467"/>
      <c r="M39" s="738"/>
      <c r="N39" s="739"/>
    </row>
    <row r="40" spans="1:14" ht="16.5" customHeight="1">
      <c r="A40" s="689"/>
      <c r="B40" s="690"/>
      <c r="C40" s="676"/>
      <c r="D40" s="677"/>
      <c r="E40" s="677"/>
      <c r="F40" s="677"/>
      <c r="G40" s="678"/>
      <c r="H40" s="134"/>
      <c r="I40" s="466"/>
      <c r="J40" s="467"/>
      <c r="K40" s="466"/>
      <c r="L40" s="467"/>
      <c r="M40" s="738"/>
      <c r="N40" s="739"/>
    </row>
    <row r="41" spans="1:14" ht="16.5" customHeight="1">
      <c r="A41" s="689"/>
      <c r="B41" s="690"/>
      <c r="C41" s="676"/>
      <c r="D41" s="677"/>
      <c r="E41" s="677"/>
      <c r="F41" s="677"/>
      <c r="G41" s="678"/>
      <c r="H41" s="134"/>
      <c r="I41" s="466"/>
      <c r="J41" s="467"/>
      <c r="K41" s="466"/>
      <c r="L41" s="467"/>
      <c r="M41" s="738"/>
      <c r="N41" s="739"/>
    </row>
    <row r="42" spans="1:14" ht="16.5" customHeight="1">
      <c r="A42" s="689"/>
      <c r="B42" s="690"/>
      <c r="C42" s="676"/>
      <c r="D42" s="677"/>
      <c r="E42" s="677"/>
      <c r="F42" s="677"/>
      <c r="G42" s="678"/>
      <c r="H42" s="134"/>
      <c r="I42" s="466"/>
      <c r="J42" s="467"/>
      <c r="K42" s="466"/>
      <c r="L42" s="467"/>
      <c r="M42" s="738"/>
      <c r="N42" s="739"/>
    </row>
    <row r="43" spans="1:14" ht="16.5" customHeight="1">
      <c r="A43" s="689"/>
      <c r="B43" s="690"/>
      <c r="C43" s="676"/>
      <c r="D43" s="677"/>
      <c r="E43" s="677"/>
      <c r="F43" s="677"/>
      <c r="G43" s="678"/>
      <c r="H43" s="134"/>
      <c r="I43" s="466"/>
      <c r="J43" s="467"/>
      <c r="K43" s="466"/>
      <c r="L43" s="467"/>
      <c r="M43" s="738"/>
      <c r="N43" s="739"/>
    </row>
    <row r="44" spans="1:14" ht="16.5" customHeight="1">
      <c r="A44" s="689"/>
      <c r="B44" s="690"/>
      <c r="C44" s="676"/>
      <c r="D44" s="677"/>
      <c r="E44" s="677"/>
      <c r="F44" s="677"/>
      <c r="G44" s="678"/>
      <c r="H44" s="134"/>
      <c r="I44" s="466"/>
      <c r="J44" s="467"/>
      <c r="K44" s="466"/>
      <c r="L44" s="467"/>
      <c r="M44" s="738"/>
      <c r="N44" s="739"/>
    </row>
    <row r="45" spans="1:14" ht="16.5" customHeight="1">
      <c r="A45" s="689"/>
      <c r="B45" s="690"/>
      <c r="C45" s="676"/>
      <c r="D45" s="677"/>
      <c r="E45" s="677"/>
      <c r="F45" s="677"/>
      <c r="G45" s="678"/>
      <c r="H45" s="137"/>
      <c r="I45" s="466"/>
      <c r="J45" s="467"/>
      <c r="K45" s="466"/>
      <c r="L45" s="467"/>
      <c r="M45" s="738"/>
      <c r="N45" s="739"/>
    </row>
    <row r="46" spans="1:14" ht="16.5" customHeight="1">
      <c r="A46" s="689"/>
      <c r="B46" s="690"/>
      <c r="C46" s="676"/>
      <c r="D46" s="677"/>
      <c r="E46" s="677"/>
      <c r="F46" s="677"/>
      <c r="G46" s="678"/>
      <c r="H46" s="137"/>
      <c r="I46" s="466"/>
      <c r="J46" s="467"/>
      <c r="K46" s="466"/>
      <c r="L46" s="467"/>
      <c r="M46" s="738"/>
      <c r="N46" s="739"/>
    </row>
    <row r="47" spans="1:14" ht="16.5" customHeight="1">
      <c r="A47" s="689"/>
      <c r="B47" s="690"/>
      <c r="C47" s="676"/>
      <c r="D47" s="677"/>
      <c r="E47" s="677"/>
      <c r="F47" s="677"/>
      <c r="G47" s="678"/>
      <c r="H47" s="137"/>
      <c r="I47" s="508"/>
      <c r="J47" s="487"/>
      <c r="K47" s="508"/>
      <c r="L47" s="487"/>
      <c r="M47" s="740"/>
      <c r="N47" s="741"/>
    </row>
    <row r="48" spans="1:14" ht="16.5" customHeight="1">
      <c r="A48" s="689"/>
      <c r="B48" s="690"/>
      <c r="C48" s="676"/>
      <c r="D48" s="677"/>
      <c r="E48" s="677"/>
      <c r="F48" s="677"/>
      <c r="G48" s="678"/>
      <c r="H48" s="137"/>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91"/>
      <c r="B50" s="692"/>
      <c r="C50" s="679"/>
      <c r="D50" s="680"/>
      <c r="E50" s="680"/>
      <c r="F50" s="680"/>
      <c r="G50" s="681"/>
      <c r="I50" s="517"/>
      <c r="J50" s="518"/>
      <c r="K50" s="414"/>
      <c r="L50" s="415"/>
      <c r="M50" s="450"/>
      <c r="N50" s="451"/>
    </row>
    <row r="51" spans="1:40" ht="16.5" customHeight="1">
      <c r="A51" s="687" t="s">
        <v>65</v>
      </c>
      <c r="B51" s="688"/>
      <c r="C51" s="673" t="s">
        <v>538</v>
      </c>
      <c r="D51" s="594"/>
      <c r="E51" s="594"/>
      <c r="F51" s="594"/>
      <c r="G51" s="595"/>
      <c r="I51" s="517"/>
      <c r="J51" s="518"/>
      <c r="K51" s="414"/>
      <c r="L51" s="415"/>
      <c r="M51" s="450"/>
      <c r="N51" s="451"/>
    </row>
    <row r="52" spans="1:40" ht="16.5" customHeight="1">
      <c r="A52" s="689"/>
      <c r="B52" s="690"/>
      <c r="C52" s="596"/>
      <c r="D52" s="597"/>
      <c r="E52" s="597"/>
      <c r="F52" s="597"/>
      <c r="G52" s="598"/>
      <c r="I52" s="517"/>
      <c r="J52" s="518"/>
      <c r="K52" s="414"/>
      <c r="L52" s="415"/>
      <c r="M52" s="450"/>
      <c r="N52" s="451"/>
    </row>
    <row r="53" spans="1:40" ht="16.5" customHeight="1">
      <c r="A53" s="691"/>
      <c r="B53" s="692"/>
      <c r="C53" s="599"/>
      <c r="D53" s="600"/>
      <c r="E53" s="600"/>
      <c r="F53" s="600"/>
      <c r="G53" s="601"/>
      <c r="I53" s="517"/>
      <c r="J53" s="518"/>
      <c r="K53" s="414"/>
      <c r="L53" s="415"/>
      <c r="M53" s="450"/>
      <c r="N53" s="451"/>
    </row>
    <row r="54" spans="1:40" ht="16.5" customHeight="1">
      <c r="A54" s="683" t="s">
        <v>61</v>
      </c>
      <c r="B54" s="683"/>
      <c r="C54" s="682" t="s">
        <v>539</v>
      </c>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1433</v>
      </c>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t="s">
        <v>742</v>
      </c>
      <c r="E63" s="389"/>
      <c r="F63" s="389"/>
      <c r="G63" s="389"/>
      <c r="H63" s="389"/>
      <c r="I63" s="389"/>
      <c r="J63" s="389"/>
      <c r="K63" s="389"/>
      <c r="L63" s="389"/>
      <c r="M63" s="390"/>
      <c r="N63" s="375" t="s">
        <v>737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771</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771</v>
      </c>
    </row>
    <row r="67" spans="1:40" ht="20.25" customHeight="1">
      <c r="A67" s="463" t="s">
        <v>29</v>
      </c>
      <c r="B67" s="464"/>
      <c r="C67" s="366" t="s">
        <v>707</v>
      </c>
      <c r="D67" s="388"/>
      <c r="E67" s="389"/>
      <c r="F67" s="389"/>
      <c r="G67" s="389"/>
      <c r="H67" s="389"/>
      <c r="I67" s="389"/>
      <c r="J67" s="389"/>
      <c r="K67" s="389"/>
      <c r="L67" s="389"/>
      <c r="M67" s="390"/>
      <c r="N67" s="375" t="s">
        <v>724</v>
      </c>
    </row>
    <row r="68" spans="1:40" ht="20.25" customHeight="1">
      <c r="A68" s="463" t="s">
        <v>30</v>
      </c>
      <c r="B68" s="464"/>
      <c r="C68" s="366" t="s">
        <v>708</v>
      </c>
      <c r="D68" s="388"/>
      <c r="E68" s="389"/>
      <c r="F68" s="389"/>
      <c r="G68" s="389"/>
      <c r="H68" s="389"/>
      <c r="I68" s="389"/>
      <c r="J68" s="389"/>
      <c r="K68" s="389"/>
      <c r="L68" s="389"/>
      <c r="M68" s="390"/>
      <c r="N68" s="375" t="s">
        <v>724</v>
      </c>
      <c r="O68" s="380" t="s">
        <v>724</v>
      </c>
    </row>
    <row r="69" spans="1:40" ht="20.25" customHeight="1">
      <c r="A69" s="463" t="s">
        <v>31</v>
      </c>
      <c r="B69" s="464"/>
      <c r="C69" s="366" t="s">
        <v>710</v>
      </c>
      <c r="D69" s="388"/>
      <c r="E69" s="389"/>
      <c r="F69" s="389"/>
      <c r="G69" s="389"/>
      <c r="H69" s="389"/>
      <c r="I69" s="389"/>
      <c r="J69" s="389"/>
      <c r="K69" s="389"/>
      <c r="L69" s="389"/>
      <c r="M69" s="390"/>
      <c r="N69" s="368" t="s">
        <v>771</v>
      </c>
    </row>
    <row r="70" spans="1:40" ht="20.25" customHeight="1">
      <c r="A70" s="463" t="s">
        <v>32</v>
      </c>
      <c r="B70" s="464"/>
      <c r="C70" s="366" t="s">
        <v>711</v>
      </c>
      <c r="D70" s="388" t="s">
        <v>1486</v>
      </c>
      <c r="E70" s="389"/>
      <c r="F70" s="389"/>
      <c r="G70" s="389"/>
      <c r="H70" s="389"/>
      <c r="I70" s="389"/>
      <c r="J70" s="389"/>
      <c r="K70" s="389"/>
      <c r="L70" s="389"/>
      <c r="M70" s="390"/>
      <c r="N70" s="368" t="s">
        <v>724</v>
      </c>
    </row>
    <row r="71" spans="1:40" ht="20.25" customHeight="1">
      <c r="A71" s="463" t="s">
        <v>33</v>
      </c>
      <c r="B71" s="464"/>
      <c r="C71" s="366" t="s">
        <v>712</v>
      </c>
      <c r="D71" s="388"/>
      <c r="E71" s="389"/>
      <c r="F71" s="389"/>
      <c r="G71" s="389"/>
      <c r="H71" s="389"/>
      <c r="I71" s="389"/>
      <c r="J71" s="389"/>
      <c r="K71" s="389"/>
      <c r="L71" s="389"/>
      <c r="M71" s="390"/>
      <c r="N71" s="368" t="s">
        <v>724</v>
      </c>
      <c r="O71" s="380" t="s">
        <v>724</v>
      </c>
    </row>
    <row r="72" spans="1:40" ht="20.25" customHeight="1">
      <c r="A72" s="463" t="s">
        <v>34</v>
      </c>
      <c r="B72" s="464"/>
      <c r="C72" s="366" t="s">
        <v>713</v>
      </c>
      <c r="D72" s="388"/>
      <c r="E72" s="389"/>
      <c r="F72" s="389"/>
      <c r="G72" s="389"/>
      <c r="H72" s="389"/>
      <c r="I72" s="389"/>
      <c r="J72" s="389"/>
      <c r="K72" s="389"/>
      <c r="L72" s="389"/>
      <c r="M72" s="390"/>
      <c r="N72" s="368" t="s">
        <v>724</v>
      </c>
    </row>
    <row r="73" spans="1:40" ht="20.25" customHeight="1">
      <c r="A73" s="463" t="s">
        <v>35</v>
      </c>
      <c r="B73" s="464"/>
      <c r="C73" s="366" t="s">
        <v>714</v>
      </c>
      <c r="D73" s="388" t="s">
        <v>1112</v>
      </c>
      <c r="E73" s="389"/>
      <c r="F73" s="389"/>
      <c r="G73" s="389"/>
      <c r="H73" s="389"/>
      <c r="I73" s="389"/>
      <c r="J73" s="389"/>
      <c r="K73" s="389"/>
      <c r="L73" s="389"/>
      <c r="M73" s="390"/>
      <c r="N73" s="368" t="s">
        <v>724</v>
      </c>
    </row>
    <row r="74" spans="1:40" ht="20.25" customHeight="1">
      <c r="A74" s="463" t="s">
        <v>36</v>
      </c>
      <c r="B74" s="464"/>
      <c r="C74" s="366" t="s">
        <v>715</v>
      </c>
      <c r="D74" s="388" t="s">
        <v>932</v>
      </c>
      <c r="E74" s="389"/>
      <c r="F74" s="389"/>
      <c r="G74" s="389"/>
      <c r="H74" s="389"/>
      <c r="I74" s="389"/>
      <c r="J74" s="389"/>
      <c r="K74" s="389"/>
      <c r="L74" s="389"/>
      <c r="M74" s="390"/>
      <c r="N74" s="368" t="s">
        <v>926</v>
      </c>
    </row>
    <row r="75" spans="1:40" ht="20.25" customHeight="1">
      <c r="A75" s="463" t="s">
        <v>37</v>
      </c>
      <c r="B75" s="464"/>
      <c r="C75" s="366" t="s">
        <v>716</v>
      </c>
      <c r="D75" s="537" t="s">
        <v>1055</v>
      </c>
      <c r="E75" s="538"/>
      <c r="F75" s="538"/>
      <c r="G75" s="538"/>
      <c r="H75" s="538"/>
      <c r="I75" s="538"/>
      <c r="J75" s="538"/>
      <c r="K75" s="538"/>
      <c r="L75" s="538"/>
      <c r="M75" s="539"/>
      <c r="N75" s="368" t="s">
        <v>731</v>
      </c>
    </row>
    <row r="76" spans="1:40" ht="20.25" customHeight="1">
      <c r="A76" s="463" t="s">
        <v>38</v>
      </c>
      <c r="B76" s="464"/>
      <c r="C76" s="366" t="s">
        <v>717</v>
      </c>
      <c r="D76" s="388"/>
      <c r="E76" s="389"/>
      <c r="F76" s="389"/>
      <c r="G76" s="389"/>
      <c r="H76" s="389"/>
      <c r="I76" s="389"/>
      <c r="J76" s="389"/>
      <c r="K76" s="389"/>
      <c r="L76" s="389"/>
      <c r="M76" s="390"/>
      <c r="N76" s="368" t="s">
        <v>724</v>
      </c>
    </row>
    <row r="77" spans="1:40" ht="20.25" customHeight="1">
      <c r="A77" s="463" t="s">
        <v>39</v>
      </c>
      <c r="B77" s="464"/>
      <c r="C77" s="366" t="s">
        <v>718</v>
      </c>
      <c r="D77" s="388" t="s">
        <v>838</v>
      </c>
      <c r="E77" s="389"/>
      <c r="F77" s="389"/>
      <c r="G77" s="389"/>
      <c r="H77" s="389"/>
      <c r="I77" s="389"/>
      <c r="J77" s="389"/>
      <c r="K77" s="389"/>
      <c r="L77" s="389"/>
      <c r="M77" s="390"/>
      <c r="N77" s="368" t="s">
        <v>724</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c r="E79" s="389"/>
      <c r="F79" s="389"/>
      <c r="G79" s="389"/>
      <c r="H79" s="389"/>
      <c r="I79" s="389"/>
      <c r="J79" s="389"/>
      <c r="K79" s="389"/>
      <c r="L79" s="389"/>
      <c r="M79" s="390"/>
      <c r="N79" s="368" t="s">
        <v>724</v>
      </c>
      <c r="O79" s="380" t="s">
        <v>724</v>
      </c>
    </row>
    <row r="80" spans="1:40" ht="20.25" customHeight="1">
      <c r="A80" s="463" t="s">
        <v>42</v>
      </c>
      <c r="B80" s="464"/>
      <c r="C80" s="366" t="s">
        <v>721</v>
      </c>
      <c r="D80" s="388" t="s">
        <v>1188</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724" t="s">
        <v>1595</v>
      </c>
      <c r="E82" s="725"/>
      <c r="F82" s="725"/>
      <c r="G82" s="725"/>
      <c r="H82" s="725"/>
      <c r="I82" s="725"/>
      <c r="J82" s="725"/>
      <c r="K82" s="725"/>
      <c r="L82" s="725"/>
      <c r="M82" s="72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50"/>
    <mergeCell ref="A31:B31"/>
    <mergeCell ref="C54:G57"/>
    <mergeCell ref="A61:B61"/>
    <mergeCell ref="A62:B62"/>
    <mergeCell ref="A54:B57"/>
    <mergeCell ref="C33:G33"/>
    <mergeCell ref="A34:B37"/>
    <mergeCell ref="C34:G37"/>
    <mergeCell ref="A38:B50"/>
    <mergeCell ref="A51:B53"/>
    <mergeCell ref="C51: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48:J57"/>
    <mergeCell ref="K48:L57"/>
    <mergeCell ref="M48:N57"/>
    <mergeCell ref="I13:J13"/>
    <mergeCell ref="K13:L13"/>
    <mergeCell ref="M13:N13"/>
    <mergeCell ref="I14:J20"/>
    <mergeCell ref="K14:L20"/>
    <mergeCell ref="M14:N20"/>
    <mergeCell ref="I32:J47"/>
    <mergeCell ref="K32:L47"/>
    <mergeCell ref="M32:N47"/>
    <mergeCell ref="I21:J31"/>
    <mergeCell ref="K21:L31"/>
    <mergeCell ref="M21:N31"/>
  </mergeCells>
  <phoneticPr fontId="5"/>
  <dataValidations count="1">
    <dataValidation type="list" allowBlank="1" showInputMessage="1" showErrorMessage="1" sqref="N51" xr:uid="{CBEADE3B-8502-4971-86C6-3D58C0F4C57D}">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5FC7-A4E7-417F-A77B-15F36A934CF6}">
  <sheetPr>
    <tabColor theme="9"/>
  </sheetPr>
  <dimension ref="A1:AN955"/>
  <sheetViews>
    <sheetView topLeftCell="I55" zoomScale="71" zoomScaleNormal="71" workbookViewId="0">
      <selection activeCell="M14" sqref="M14:N20"/>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2250</v>
      </c>
      <c r="D2" s="100">
        <v>2250</v>
      </c>
      <c r="E2" s="100">
        <v>2250</v>
      </c>
      <c r="F2" s="100">
        <v>2250</v>
      </c>
      <c r="G2" s="100">
        <v>2250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23</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526</v>
      </c>
      <c r="D10" s="658"/>
      <c r="E10" s="658"/>
      <c r="F10" s="658"/>
      <c r="G10" s="105" t="s">
        <v>178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527</v>
      </c>
      <c r="B14" s="663"/>
      <c r="C14" s="663"/>
      <c r="D14" s="663"/>
      <c r="E14" s="663"/>
      <c r="F14" s="142" t="s">
        <v>528</v>
      </c>
      <c r="G14" s="113">
        <v>402</v>
      </c>
      <c r="I14" s="515" t="s">
        <v>726</v>
      </c>
      <c r="J14" s="516"/>
      <c r="K14" s="412">
        <f>COUNTIF(N62:N83,"◎")</f>
        <v>4</v>
      </c>
      <c r="L14" s="413"/>
      <c r="M14" s="509" t="s">
        <v>1624</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15</v>
      </c>
      <c r="L21" s="413"/>
      <c r="M21" s="509" t="s">
        <v>1489</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37">
        <v>450</v>
      </c>
      <c r="D26" s="147">
        <v>900</v>
      </c>
      <c r="E26" s="148">
        <v>1350</v>
      </c>
      <c r="F26" s="148">
        <v>1800</v>
      </c>
      <c r="G26" s="149">
        <v>2250</v>
      </c>
      <c r="I26" s="414"/>
      <c r="J26" s="415"/>
      <c r="K26" s="414"/>
      <c r="L26" s="415"/>
      <c r="M26" s="571"/>
      <c r="N26" s="572"/>
    </row>
    <row r="27" spans="1:18" ht="16.5" customHeight="1">
      <c r="A27" s="666" t="s">
        <v>17</v>
      </c>
      <c r="B27" s="667"/>
      <c r="C27" s="130">
        <v>0</v>
      </c>
      <c r="D27" s="150">
        <v>0</v>
      </c>
      <c r="E27" s="150">
        <v>481</v>
      </c>
      <c r="F27" s="130" t="s">
        <v>83</v>
      </c>
      <c r="G27" s="130" t="s">
        <v>83</v>
      </c>
      <c r="I27" s="414"/>
      <c r="J27" s="415"/>
      <c r="K27" s="414"/>
      <c r="L27" s="415"/>
      <c r="M27" s="571"/>
      <c r="N27" s="572"/>
    </row>
    <row r="28" spans="1:18" ht="16.5" customHeight="1">
      <c r="A28" s="664" t="s">
        <v>18</v>
      </c>
      <c r="B28" s="668"/>
      <c r="C28" s="131">
        <v>3500</v>
      </c>
      <c r="D28" s="131">
        <v>3500</v>
      </c>
      <c r="E28" s="131">
        <v>2500</v>
      </c>
      <c r="F28" s="131" t="s">
        <v>83</v>
      </c>
      <c r="G28" s="131" t="s">
        <v>83</v>
      </c>
      <c r="I28" s="414"/>
      <c r="J28" s="415"/>
      <c r="K28" s="414"/>
      <c r="L28" s="415"/>
      <c r="M28" s="571"/>
      <c r="N28" s="572"/>
    </row>
    <row r="29" spans="1:18" ht="16.5" customHeight="1">
      <c r="A29" s="664" t="s">
        <v>19</v>
      </c>
      <c r="B29" s="668"/>
      <c r="C29" s="131">
        <v>1900</v>
      </c>
      <c r="D29" s="131">
        <v>1350</v>
      </c>
      <c r="E29" s="131">
        <v>2500</v>
      </c>
      <c r="F29" s="131" t="s">
        <v>83</v>
      </c>
      <c r="G29" s="131" t="s">
        <v>83</v>
      </c>
      <c r="I29" s="414"/>
      <c r="J29" s="415"/>
      <c r="K29" s="414"/>
      <c r="L29" s="415"/>
      <c r="M29" s="571"/>
      <c r="N29" s="572"/>
    </row>
    <row r="30" spans="1:18" ht="16.5" customHeight="1">
      <c r="A30" s="669" t="s">
        <v>20</v>
      </c>
      <c r="B30" s="670"/>
      <c r="C30" s="132">
        <v>0</v>
      </c>
      <c r="D30" s="132">
        <v>0</v>
      </c>
      <c r="E30" s="132">
        <v>35.629629629629626</v>
      </c>
      <c r="F30" s="132" t="s">
        <v>83</v>
      </c>
      <c r="G30" s="133" t="s">
        <v>83</v>
      </c>
      <c r="I30" s="414"/>
      <c r="J30" s="415"/>
      <c r="K30" s="414"/>
      <c r="L30" s="415"/>
      <c r="M30" s="571"/>
      <c r="N30" s="572"/>
    </row>
    <row r="31" spans="1:18" ht="16.5" customHeight="1">
      <c r="A31" s="669" t="s">
        <v>21</v>
      </c>
      <c r="B31" s="670"/>
      <c r="C31" s="132">
        <v>-100</v>
      </c>
      <c r="D31" s="132">
        <v>-100</v>
      </c>
      <c r="E31" s="132">
        <v>19.651741293532325</v>
      </c>
      <c r="F31" s="132" t="s">
        <v>83</v>
      </c>
      <c r="G31" s="132" t="s">
        <v>83</v>
      </c>
      <c r="H31" s="134"/>
      <c r="I31" s="414"/>
      <c r="J31" s="415"/>
      <c r="K31" s="414"/>
      <c r="L31" s="415"/>
      <c r="M31" s="571"/>
      <c r="N31" s="572"/>
    </row>
    <row r="32" spans="1:18" ht="16.5" customHeight="1">
      <c r="A32" s="671" t="s">
        <v>22</v>
      </c>
      <c r="B32" s="672"/>
      <c r="C32" s="135" t="s">
        <v>98</v>
      </c>
      <c r="D32" s="136" t="s">
        <v>98</v>
      </c>
      <c r="E32" s="136" t="s">
        <v>98</v>
      </c>
      <c r="F32" s="136" t="s">
        <v>87</v>
      </c>
      <c r="G32" s="136" t="s">
        <v>87</v>
      </c>
      <c r="H32" s="134"/>
      <c r="I32" s="414"/>
      <c r="J32" s="415"/>
      <c r="K32" s="414"/>
      <c r="L32" s="415"/>
      <c r="M32" s="571"/>
      <c r="N32" s="572"/>
    </row>
    <row r="33" spans="1:14" ht="16.5" customHeight="1">
      <c r="A33" s="671" t="s">
        <v>55</v>
      </c>
      <c r="B33" s="672"/>
      <c r="C33" s="684" t="s">
        <v>529</v>
      </c>
      <c r="D33" s="685"/>
      <c r="E33" s="685"/>
      <c r="F33" s="685"/>
      <c r="G33" s="686"/>
      <c r="H33" s="134"/>
      <c r="I33" s="414"/>
      <c r="J33" s="415"/>
      <c r="K33" s="414"/>
      <c r="L33" s="415"/>
      <c r="M33" s="571"/>
      <c r="N33" s="572"/>
    </row>
    <row r="34" spans="1:14" ht="16.5" customHeight="1" thickBot="1">
      <c r="A34" s="683" t="s">
        <v>56</v>
      </c>
      <c r="B34" s="683"/>
      <c r="C34" s="716" t="s">
        <v>530</v>
      </c>
      <c r="D34" s="716"/>
      <c r="E34" s="716"/>
      <c r="F34" s="716"/>
      <c r="G34" s="717"/>
      <c r="H34" s="134"/>
      <c r="I34" s="414"/>
      <c r="J34" s="415"/>
      <c r="K34" s="414"/>
      <c r="L34" s="415"/>
      <c r="M34" s="571"/>
      <c r="N34" s="572"/>
    </row>
    <row r="35" spans="1:14" ht="16.5" customHeight="1" thickTop="1" thickBot="1">
      <c r="A35" s="683"/>
      <c r="B35" s="683"/>
      <c r="C35" s="718"/>
      <c r="D35" s="718"/>
      <c r="E35" s="718"/>
      <c r="F35" s="718"/>
      <c r="G35" s="719"/>
      <c r="H35" s="134"/>
      <c r="I35" s="414"/>
      <c r="J35" s="415"/>
      <c r="K35" s="414"/>
      <c r="L35" s="415"/>
      <c r="M35" s="571"/>
      <c r="N35" s="572"/>
    </row>
    <row r="36" spans="1:14" ht="16.5" customHeight="1" thickTop="1" thickBot="1">
      <c r="A36" s="683"/>
      <c r="B36" s="683"/>
      <c r="C36" s="720"/>
      <c r="D36" s="720"/>
      <c r="E36" s="720"/>
      <c r="F36" s="720"/>
      <c r="G36" s="721"/>
      <c r="H36" s="134"/>
      <c r="I36" s="414"/>
      <c r="J36" s="415"/>
      <c r="K36" s="414"/>
      <c r="L36" s="415"/>
      <c r="M36" s="571"/>
      <c r="N36" s="572"/>
    </row>
    <row r="37" spans="1:14" ht="16.5" customHeight="1" thickTop="1">
      <c r="A37" s="683"/>
      <c r="B37" s="683"/>
      <c r="C37" s="722"/>
      <c r="D37" s="722"/>
      <c r="E37" s="722"/>
      <c r="F37" s="722"/>
      <c r="G37" s="723"/>
      <c r="H37" s="134"/>
      <c r="I37" s="414"/>
      <c r="J37" s="415"/>
      <c r="K37" s="414"/>
      <c r="L37" s="415"/>
      <c r="M37" s="571"/>
      <c r="N37" s="572"/>
    </row>
    <row r="38" spans="1:14" ht="16.5" customHeight="1">
      <c r="A38" s="687" t="s">
        <v>63</v>
      </c>
      <c r="B38" s="688"/>
      <c r="C38" s="673" t="s">
        <v>531</v>
      </c>
      <c r="D38" s="674"/>
      <c r="E38" s="674"/>
      <c r="F38" s="674"/>
      <c r="G38" s="675"/>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89"/>
      <c r="B40" s="690"/>
      <c r="C40" s="676"/>
      <c r="D40" s="677"/>
      <c r="E40" s="677"/>
      <c r="F40" s="677"/>
      <c r="G40" s="678"/>
      <c r="H40" s="134"/>
      <c r="I40" s="412" t="s">
        <v>731</v>
      </c>
      <c r="J40" s="413"/>
      <c r="K40" s="412">
        <f>COUNTIF(N62:N83,"△")</f>
        <v>1</v>
      </c>
      <c r="L40" s="413"/>
      <c r="M40" s="509" t="s">
        <v>998</v>
      </c>
      <c r="N40" s="570"/>
    </row>
    <row r="41" spans="1:14" ht="16.5" customHeight="1">
      <c r="A41" s="689"/>
      <c r="B41" s="690"/>
      <c r="C41" s="676"/>
      <c r="D41" s="677"/>
      <c r="E41" s="677"/>
      <c r="F41" s="677"/>
      <c r="G41" s="678"/>
      <c r="H41" s="134"/>
      <c r="I41" s="414"/>
      <c r="J41" s="415"/>
      <c r="K41" s="414"/>
      <c r="L41" s="415"/>
      <c r="M41" s="571"/>
      <c r="N41" s="572"/>
    </row>
    <row r="42" spans="1:14" ht="16.5" customHeight="1">
      <c r="A42" s="689"/>
      <c r="B42" s="690"/>
      <c r="C42" s="676"/>
      <c r="D42" s="677"/>
      <c r="E42" s="677"/>
      <c r="F42" s="677"/>
      <c r="G42" s="678"/>
      <c r="H42" s="137"/>
      <c r="I42" s="414"/>
      <c r="J42" s="415"/>
      <c r="K42" s="414"/>
      <c r="L42" s="415"/>
      <c r="M42" s="571"/>
      <c r="N42" s="572"/>
    </row>
    <row r="43" spans="1:14" ht="16.5" customHeight="1">
      <c r="A43" s="689"/>
      <c r="B43" s="690"/>
      <c r="C43" s="676"/>
      <c r="D43" s="677"/>
      <c r="E43" s="677"/>
      <c r="F43" s="677"/>
      <c r="G43" s="678"/>
      <c r="H43" s="137"/>
      <c r="I43" s="414"/>
      <c r="J43" s="415"/>
      <c r="K43" s="414"/>
      <c r="L43" s="415"/>
      <c r="M43" s="571"/>
      <c r="N43" s="572"/>
    </row>
    <row r="44" spans="1:14" ht="16.5" customHeight="1">
      <c r="A44" s="689"/>
      <c r="B44" s="690"/>
      <c r="C44" s="676"/>
      <c r="D44" s="677"/>
      <c r="E44" s="677"/>
      <c r="F44" s="677"/>
      <c r="G44" s="678"/>
      <c r="H44" s="137"/>
      <c r="I44" s="414"/>
      <c r="J44" s="415"/>
      <c r="K44" s="414"/>
      <c r="L44" s="415"/>
      <c r="M44" s="571"/>
      <c r="N44" s="572"/>
    </row>
    <row r="45" spans="1:14" ht="16.5" customHeight="1">
      <c r="A45" s="689"/>
      <c r="B45" s="690"/>
      <c r="C45" s="676"/>
      <c r="D45" s="677"/>
      <c r="E45" s="677"/>
      <c r="F45" s="677"/>
      <c r="G45" s="678"/>
      <c r="H45" s="137"/>
      <c r="I45" s="414"/>
      <c r="J45" s="415"/>
      <c r="K45" s="414"/>
      <c r="L45" s="415"/>
      <c r="M45" s="571"/>
      <c r="N45" s="572"/>
    </row>
    <row r="46" spans="1:14" ht="16.5" customHeight="1">
      <c r="A46" s="689"/>
      <c r="B46" s="690"/>
      <c r="C46" s="676"/>
      <c r="D46" s="677"/>
      <c r="E46" s="677"/>
      <c r="F46" s="677"/>
      <c r="G46" s="678"/>
      <c r="I46" s="414"/>
      <c r="J46" s="415"/>
      <c r="K46" s="414"/>
      <c r="L46" s="415"/>
      <c r="M46" s="571"/>
      <c r="N46" s="572"/>
    </row>
    <row r="47" spans="1:14" ht="16.5" customHeight="1">
      <c r="A47" s="689"/>
      <c r="B47" s="690"/>
      <c r="C47" s="676"/>
      <c r="D47" s="677"/>
      <c r="E47" s="677"/>
      <c r="F47" s="677"/>
      <c r="G47" s="678"/>
      <c r="I47" s="416"/>
      <c r="J47" s="417"/>
      <c r="K47" s="416"/>
      <c r="L47" s="417"/>
      <c r="M47" s="573"/>
      <c r="N47" s="574"/>
    </row>
    <row r="48" spans="1:14" ht="16.5" customHeight="1">
      <c r="A48" s="691"/>
      <c r="B48" s="692"/>
      <c r="C48" s="679"/>
      <c r="D48" s="680"/>
      <c r="E48" s="680"/>
      <c r="F48" s="680"/>
      <c r="G48" s="681"/>
      <c r="I48" s="515" t="s">
        <v>732</v>
      </c>
      <c r="J48" s="516"/>
      <c r="K48" s="412">
        <f>COUNTIF(N62:N83,"×")</f>
        <v>1</v>
      </c>
      <c r="L48" s="413"/>
      <c r="M48" s="448"/>
      <c r="N48" s="449"/>
    </row>
    <row r="49" spans="1:40" ht="16.5" customHeight="1">
      <c r="A49" s="683" t="s">
        <v>60</v>
      </c>
      <c r="B49" s="683"/>
      <c r="C49" s="702" t="s">
        <v>532</v>
      </c>
      <c r="D49" s="745"/>
      <c r="E49" s="745"/>
      <c r="F49" s="745"/>
      <c r="G49" s="745"/>
      <c r="I49" s="517"/>
      <c r="J49" s="518"/>
      <c r="K49" s="414"/>
      <c r="L49" s="415"/>
      <c r="M49" s="450"/>
      <c r="N49" s="451"/>
    </row>
    <row r="50" spans="1:40" ht="16.5" customHeight="1">
      <c r="A50" s="683"/>
      <c r="B50" s="683"/>
      <c r="C50" s="745"/>
      <c r="D50" s="745"/>
      <c r="E50" s="745"/>
      <c r="F50" s="745"/>
      <c r="G50" s="745"/>
      <c r="I50" s="517"/>
      <c r="J50" s="518"/>
      <c r="K50" s="414"/>
      <c r="L50" s="415"/>
      <c r="M50" s="450"/>
      <c r="N50" s="451"/>
    </row>
    <row r="51" spans="1:40" ht="16.5" customHeight="1">
      <c r="A51" s="683"/>
      <c r="B51" s="683"/>
      <c r="C51" s="745"/>
      <c r="D51" s="745"/>
      <c r="E51" s="745"/>
      <c r="F51" s="745"/>
      <c r="G51" s="745"/>
      <c r="I51" s="517"/>
      <c r="J51" s="518"/>
      <c r="K51" s="414"/>
      <c r="L51" s="415"/>
      <c r="M51" s="450"/>
      <c r="N51" s="451"/>
    </row>
    <row r="52" spans="1:40" ht="16.5" customHeight="1">
      <c r="A52" s="683"/>
      <c r="B52" s="683"/>
      <c r="C52" s="745"/>
      <c r="D52" s="745"/>
      <c r="E52" s="745"/>
      <c r="F52" s="745"/>
      <c r="G52" s="745"/>
      <c r="I52" s="517"/>
      <c r="J52" s="518"/>
      <c r="K52" s="414"/>
      <c r="L52" s="415"/>
      <c r="M52" s="450"/>
      <c r="N52" s="451"/>
    </row>
    <row r="53" spans="1:40" ht="16.5" customHeight="1">
      <c r="A53" s="683"/>
      <c r="B53" s="683"/>
      <c r="C53" s="745"/>
      <c r="D53" s="745"/>
      <c r="E53" s="745"/>
      <c r="F53" s="745"/>
      <c r="G53" s="745"/>
      <c r="I53" s="517"/>
      <c r="J53" s="518"/>
      <c r="K53" s="414"/>
      <c r="L53" s="415"/>
      <c r="M53" s="450"/>
      <c r="N53" s="451"/>
    </row>
    <row r="54" spans="1:40" ht="16.5" customHeight="1">
      <c r="A54" s="683" t="s">
        <v>61</v>
      </c>
      <c r="B54" s="683"/>
      <c r="C54" s="682" t="s">
        <v>533</v>
      </c>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1434</v>
      </c>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743</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771</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771</v>
      </c>
    </row>
    <row r="67" spans="1:40" ht="20.25" customHeight="1">
      <c r="A67" s="463" t="s">
        <v>29</v>
      </c>
      <c r="B67" s="464"/>
      <c r="C67" s="366" t="s">
        <v>707</v>
      </c>
      <c r="D67" s="388" t="s">
        <v>899</v>
      </c>
      <c r="E67" s="389"/>
      <c r="F67" s="389"/>
      <c r="G67" s="389"/>
      <c r="H67" s="389"/>
      <c r="I67" s="389"/>
      <c r="J67" s="389"/>
      <c r="K67" s="389"/>
      <c r="L67" s="389"/>
      <c r="M67" s="390"/>
      <c r="N67" s="368" t="s">
        <v>834</v>
      </c>
      <c r="O67" s="1" t="s">
        <v>738</v>
      </c>
    </row>
    <row r="68" spans="1:40" ht="20.25" customHeight="1">
      <c r="A68" s="463" t="s">
        <v>30</v>
      </c>
      <c r="B68" s="464"/>
      <c r="C68" s="366" t="s">
        <v>708</v>
      </c>
      <c r="D68" s="388" t="s">
        <v>1286</v>
      </c>
      <c r="E68" s="389"/>
      <c r="F68" s="389"/>
      <c r="G68" s="389"/>
      <c r="H68" s="389"/>
      <c r="I68" s="389"/>
      <c r="J68" s="389"/>
      <c r="K68" s="389"/>
      <c r="L68" s="389"/>
      <c r="M68" s="390"/>
      <c r="N68" s="368" t="s">
        <v>724</v>
      </c>
      <c r="O68" s="1" t="s">
        <v>738</v>
      </c>
    </row>
    <row r="69" spans="1:40" ht="20.25" customHeight="1">
      <c r="A69" s="463" t="s">
        <v>31</v>
      </c>
      <c r="B69" s="464"/>
      <c r="C69" s="366" t="s">
        <v>710</v>
      </c>
      <c r="D69" s="388" t="s">
        <v>778</v>
      </c>
      <c r="E69" s="389"/>
      <c r="F69" s="389"/>
      <c r="G69" s="389"/>
      <c r="H69" s="389"/>
      <c r="I69" s="389"/>
      <c r="J69" s="389"/>
      <c r="K69" s="389"/>
      <c r="L69" s="389"/>
      <c r="M69" s="390"/>
      <c r="N69" s="368" t="s">
        <v>771</v>
      </c>
    </row>
    <row r="70" spans="1:40" ht="20.25" customHeight="1">
      <c r="A70" s="463" t="s">
        <v>32</v>
      </c>
      <c r="B70" s="464"/>
      <c r="C70" s="366" t="s">
        <v>711</v>
      </c>
      <c r="D70" s="388" t="s">
        <v>1488</v>
      </c>
      <c r="E70" s="389"/>
      <c r="F70" s="389"/>
      <c r="G70" s="389"/>
      <c r="H70" s="389"/>
      <c r="I70" s="389"/>
      <c r="J70" s="389"/>
      <c r="K70" s="389"/>
      <c r="L70" s="389"/>
      <c r="M70" s="390"/>
      <c r="N70" s="368" t="s">
        <v>724</v>
      </c>
    </row>
    <row r="71" spans="1:40" ht="20.25" customHeight="1">
      <c r="A71" s="463" t="s">
        <v>33</v>
      </c>
      <c r="B71" s="464"/>
      <c r="C71" s="366" t="s">
        <v>712</v>
      </c>
      <c r="D71" s="388"/>
      <c r="E71" s="389"/>
      <c r="F71" s="389"/>
      <c r="G71" s="389"/>
      <c r="H71" s="389"/>
      <c r="I71" s="389"/>
      <c r="J71" s="389"/>
      <c r="K71" s="389"/>
      <c r="L71" s="389"/>
      <c r="M71" s="390"/>
      <c r="N71" s="368" t="s">
        <v>724</v>
      </c>
      <c r="O71" s="379" t="s">
        <v>724</v>
      </c>
    </row>
    <row r="72" spans="1:40" ht="20.25" customHeight="1">
      <c r="A72" s="463" t="s">
        <v>34</v>
      </c>
      <c r="B72" s="464"/>
      <c r="C72" s="366" t="s">
        <v>713</v>
      </c>
      <c r="D72" s="388"/>
      <c r="E72" s="389"/>
      <c r="F72" s="389"/>
      <c r="G72" s="389"/>
      <c r="H72" s="389"/>
      <c r="I72" s="389"/>
      <c r="J72" s="389"/>
      <c r="K72" s="389"/>
      <c r="L72" s="389"/>
      <c r="M72" s="390"/>
      <c r="N72" s="368" t="s">
        <v>724</v>
      </c>
    </row>
    <row r="73" spans="1:40" ht="20.25" customHeight="1">
      <c r="A73" s="463" t="s">
        <v>35</v>
      </c>
      <c r="B73" s="464"/>
      <c r="C73" s="366" t="s">
        <v>714</v>
      </c>
      <c r="D73" s="388"/>
      <c r="E73" s="389"/>
      <c r="F73" s="389"/>
      <c r="G73" s="389"/>
      <c r="H73" s="389"/>
      <c r="I73" s="389"/>
      <c r="J73" s="389"/>
      <c r="K73" s="389"/>
      <c r="L73" s="389"/>
      <c r="M73" s="390"/>
      <c r="N73" s="368" t="s">
        <v>726</v>
      </c>
    </row>
    <row r="74" spans="1:40" ht="20.25" customHeight="1">
      <c r="A74" s="463" t="s">
        <v>36</v>
      </c>
      <c r="B74" s="464"/>
      <c r="C74" s="366" t="s">
        <v>715</v>
      </c>
      <c r="D74" s="388" t="s">
        <v>933</v>
      </c>
      <c r="E74" s="389"/>
      <c r="F74" s="389"/>
      <c r="G74" s="389"/>
      <c r="H74" s="389"/>
      <c r="I74" s="389"/>
      <c r="J74" s="389"/>
      <c r="K74" s="389"/>
      <c r="L74" s="389"/>
      <c r="M74" s="390"/>
      <c r="N74" s="368" t="s">
        <v>926</v>
      </c>
    </row>
    <row r="75" spans="1:40" ht="20.25" customHeight="1">
      <c r="A75" s="463" t="s">
        <v>37</v>
      </c>
      <c r="B75" s="464"/>
      <c r="C75" s="366" t="s">
        <v>716</v>
      </c>
      <c r="D75" s="636" t="s">
        <v>1056</v>
      </c>
      <c r="E75" s="637"/>
      <c r="F75" s="637"/>
      <c r="G75" s="637"/>
      <c r="H75" s="637"/>
      <c r="I75" s="637"/>
      <c r="J75" s="637"/>
      <c r="K75" s="637"/>
      <c r="L75" s="637"/>
      <c r="M75" s="638"/>
      <c r="N75" s="368" t="s">
        <v>724</v>
      </c>
    </row>
    <row r="76" spans="1:40" ht="20.25" customHeight="1">
      <c r="A76" s="463" t="s">
        <v>38</v>
      </c>
      <c r="B76" s="464"/>
      <c r="C76" s="366" t="s">
        <v>717</v>
      </c>
      <c r="D76" s="388"/>
      <c r="E76" s="389"/>
      <c r="F76" s="389"/>
      <c r="G76" s="389"/>
      <c r="H76" s="389"/>
      <c r="I76" s="389"/>
      <c r="J76" s="389"/>
      <c r="K76" s="389"/>
      <c r="L76" s="389"/>
      <c r="M76" s="390"/>
      <c r="N76" s="368" t="s">
        <v>724</v>
      </c>
    </row>
    <row r="77" spans="1:40" ht="20.25" customHeight="1">
      <c r="A77" s="463" t="s">
        <v>39</v>
      </c>
      <c r="B77" s="464"/>
      <c r="C77" s="366" t="s">
        <v>718</v>
      </c>
      <c r="D77" s="388" t="s">
        <v>839</v>
      </c>
      <c r="E77" s="389"/>
      <c r="F77" s="389"/>
      <c r="G77" s="389"/>
      <c r="H77" s="389"/>
      <c r="I77" s="389"/>
      <c r="J77" s="389"/>
      <c r="K77" s="389"/>
      <c r="L77" s="389"/>
      <c r="M77" s="390"/>
      <c r="N77" s="368" t="s">
        <v>724</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t="s">
        <v>1365</v>
      </c>
      <c r="E79" s="389"/>
      <c r="F79" s="389"/>
      <c r="G79" s="389"/>
      <c r="H79" s="389"/>
      <c r="I79" s="389"/>
      <c r="J79" s="389"/>
      <c r="K79" s="389"/>
      <c r="L79" s="389"/>
      <c r="M79" s="390"/>
      <c r="N79" s="368" t="s">
        <v>724</v>
      </c>
    </row>
    <row r="80" spans="1:40" ht="20.25" customHeight="1">
      <c r="A80" s="463" t="s">
        <v>42</v>
      </c>
      <c r="B80" s="464"/>
      <c r="C80" s="366" t="s">
        <v>721</v>
      </c>
      <c r="D80" s="388"/>
      <c r="E80" s="389"/>
      <c r="F80" s="389"/>
      <c r="G80" s="389"/>
      <c r="H80" s="389"/>
      <c r="I80" s="389"/>
      <c r="J80" s="389"/>
      <c r="K80" s="389"/>
      <c r="L80" s="389"/>
      <c r="M80" s="390"/>
      <c r="N80" s="368" t="s">
        <v>726</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8"/>
    <mergeCell ref="A31:B31"/>
    <mergeCell ref="C54:G57"/>
    <mergeCell ref="A61:B61"/>
    <mergeCell ref="A62:B62"/>
    <mergeCell ref="A54:B57"/>
    <mergeCell ref="C33:G33"/>
    <mergeCell ref="A34:B37"/>
    <mergeCell ref="C34:G37"/>
    <mergeCell ref="A38:B48"/>
    <mergeCell ref="A49:B53"/>
    <mergeCell ref="C49: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45A3F93F-3AC4-495A-9779-5EE727DDBDF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EC4E-14CC-4CA9-B2E6-690EF734FCAF}">
  <sheetPr>
    <tabColor theme="9"/>
  </sheetPr>
  <dimension ref="A1:AN955"/>
  <sheetViews>
    <sheetView topLeftCell="A61" workbookViewId="0">
      <selection activeCell="A14" sqref="A14:E14"/>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v>
      </c>
      <c r="D2" s="100">
        <v>50</v>
      </c>
      <c r="E2" s="100">
        <v>50</v>
      </c>
      <c r="F2" s="100">
        <v>50</v>
      </c>
      <c r="G2" s="100">
        <v>50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24</v>
      </c>
      <c r="B8" s="649"/>
      <c r="C8" s="654" t="s">
        <v>450</v>
      </c>
      <c r="D8" s="654"/>
      <c r="E8" s="654"/>
      <c r="F8" s="654"/>
      <c r="G8" s="655"/>
      <c r="I8" s="1"/>
      <c r="J8" s="1"/>
      <c r="K8" s="1"/>
      <c r="L8" s="1"/>
      <c r="M8" s="1"/>
      <c r="N8" s="1"/>
    </row>
    <row r="9" spans="1:17" ht="27.75" customHeight="1">
      <c r="A9" s="650"/>
      <c r="B9" s="651"/>
      <c r="C9" s="656" t="s">
        <v>519</v>
      </c>
      <c r="D9" s="656"/>
      <c r="E9" s="656"/>
      <c r="F9" s="657"/>
      <c r="G9" s="104" t="s">
        <v>45</v>
      </c>
      <c r="I9" s="9"/>
      <c r="J9" s="9"/>
      <c r="K9" s="9"/>
      <c r="L9" s="9"/>
      <c r="M9" s="9"/>
      <c r="N9" s="9"/>
    </row>
    <row r="10" spans="1:17" ht="27.75" customHeight="1" thickBot="1">
      <c r="A10" s="652"/>
      <c r="B10" s="653"/>
      <c r="C10" s="658" t="s">
        <v>520</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1126</v>
      </c>
      <c r="B14" s="663"/>
      <c r="C14" s="663"/>
      <c r="D14" s="663"/>
      <c r="E14" s="663"/>
      <c r="F14" s="142" t="s">
        <v>259</v>
      </c>
      <c r="G14" s="113">
        <v>24</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5</v>
      </c>
      <c r="L21" s="413"/>
      <c r="M21" s="509" t="s">
        <v>1288</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28">
        <v>30</v>
      </c>
      <c r="D26" s="329">
        <v>35</v>
      </c>
      <c r="E26" s="330">
        <v>40</v>
      </c>
      <c r="F26" s="330">
        <v>45</v>
      </c>
      <c r="G26" s="331">
        <v>50</v>
      </c>
      <c r="I26" s="414"/>
      <c r="J26" s="415"/>
      <c r="K26" s="414"/>
      <c r="L26" s="415"/>
      <c r="M26" s="571"/>
      <c r="N26" s="572"/>
    </row>
    <row r="27" spans="1:18" ht="16.5" customHeight="1">
      <c r="A27" s="666" t="s">
        <v>17</v>
      </c>
      <c r="B27" s="667"/>
      <c r="C27" s="332">
        <v>0</v>
      </c>
      <c r="D27" s="332">
        <v>2</v>
      </c>
      <c r="E27" s="332">
        <v>0</v>
      </c>
      <c r="F27" s="332" t="s">
        <v>83</v>
      </c>
      <c r="G27" s="332" t="s">
        <v>83</v>
      </c>
      <c r="I27" s="414"/>
      <c r="J27" s="415"/>
      <c r="K27" s="414"/>
      <c r="L27" s="415"/>
      <c r="M27" s="571"/>
      <c r="N27" s="572"/>
    </row>
    <row r="28" spans="1:18" ht="16.5" customHeight="1">
      <c r="A28" s="664" t="s">
        <v>18</v>
      </c>
      <c r="B28" s="668"/>
      <c r="C28" s="131" t="s">
        <v>83</v>
      </c>
      <c r="D28" s="131" t="s">
        <v>83</v>
      </c>
      <c r="E28" s="131" t="s">
        <v>83</v>
      </c>
      <c r="F28" s="131" t="s">
        <v>83</v>
      </c>
      <c r="G28" s="131" t="s">
        <v>83</v>
      </c>
      <c r="I28" s="414"/>
      <c r="J28" s="415"/>
      <c r="K28" s="414"/>
      <c r="L28" s="415"/>
      <c r="M28" s="571"/>
      <c r="N28" s="572"/>
    </row>
    <row r="29" spans="1:18" ht="16.5" customHeight="1">
      <c r="A29" s="664" t="s">
        <v>19</v>
      </c>
      <c r="B29" s="668"/>
      <c r="C29" s="131">
        <v>0</v>
      </c>
      <c r="D29" s="131">
        <v>0</v>
      </c>
      <c r="E29" s="131">
        <v>0</v>
      </c>
      <c r="F29" s="131" t="s">
        <v>83</v>
      </c>
      <c r="G29" s="131" t="s">
        <v>83</v>
      </c>
      <c r="I29" s="414"/>
      <c r="J29" s="415"/>
      <c r="K29" s="414"/>
      <c r="L29" s="415"/>
      <c r="M29" s="571"/>
      <c r="N29" s="572"/>
    </row>
    <row r="30" spans="1:18" ht="16.5" customHeight="1">
      <c r="A30" s="669" t="s">
        <v>20</v>
      </c>
      <c r="B30" s="670"/>
      <c r="C30" s="132">
        <v>0</v>
      </c>
      <c r="D30" s="132">
        <v>5.7142857142857144</v>
      </c>
      <c r="E30" s="132">
        <v>0</v>
      </c>
      <c r="F30" s="132" t="s">
        <v>83</v>
      </c>
      <c r="G30" s="133" t="s">
        <v>83</v>
      </c>
      <c r="I30" s="414"/>
      <c r="J30" s="415"/>
      <c r="K30" s="414"/>
      <c r="L30" s="415"/>
      <c r="M30" s="571"/>
      <c r="N30" s="572"/>
    </row>
    <row r="31" spans="1:18" ht="16.5" customHeight="1">
      <c r="A31" s="669" t="s">
        <v>21</v>
      </c>
      <c r="B31" s="670"/>
      <c r="C31" s="132">
        <v>-100</v>
      </c>
      <c r="D31" s="132">
        <v>-91.666666666666671</v>
      </c>
      <c r="E31" s="132">
        <v>-100</v>
      </c>
      <c r="F31" s="132" t="s">
        <v>83</v>
      </c>
      <c r="G31" s="132" t="s">
        <v>83</v>
      </c>
      <c r="H31" s="134"/>
      <c r="I31" s="414"/>
      <c r="J31" s="415"/>
      <c r="K31" s="414"/>
      <c r="L31" s="415"/>
      <c r="M31" s="571"/>
      <c r="N31" s="572"/>
    </row>
    <row r="32" spans="1:18" ht="16.5" customHeight="1">
      <c r="A32" s="671" t="s">
        <v>22</v>
      </c>
      <c r="B32" s="672"/>
      <c r="C32" s="135" t="s">
        <v>84</v>
      </c>
      <c r="D32" s="136" t="s">
        <v>98</v>
      </c>
      <c r="E32" s="136" t="s">
        <v>84</v>
      </c>
      <c r="F32" s="136" t="s">
        <v>87</v>
      </c>
      <c r="G32" s="136" t="s">
        <v>87</v>
      </c>
      <c r="H32" s="134"/>
      <c r="I32" s="414"/>
      <c r="J32" s="415"/>
      <c r="K32" s="414"/>
      <c r="L32" s="415"/>
      <c r="M32" s="571"/>
      <c r="N32" s="572"/>
    </row>
    <row r="33" spans="1:14" ht="16.5" customHeight="1">
      <c r="A33" s="671" t="s">
        <v>55</v>
      </c>
      <c r="B33" s="672"/>
      <c r="C33" s="684" t="s">
        <v>521</v>
      </c>
      <c r="D33" s="685"/>
      <c r="E33" s="685"/>
      <c r="F33" s="685"/>
      <c r="G33" s="686"/>
      <c r="H33" s="134"/>
      <c r="I33" s="414"/>
      <c r="J33" s="415"/>
      <c r="K33" s="414"/>
      <c r="L33" s="415"/>
      <c r="M33" s="571"/>
      <c r="N33" s="572"/>
    </row>
    <row r="34" spans="1:14" ht="16.5" customHeight="1">
      <c r="A34" s="687" t="s">
        <v>56</v>
      </c>
      <c r="B34" s="688"/>
      <c r="C34" s="673" t="s">
        <v>522</v>
      </c>
      <c r="D34" s="674"/>
      <c r="E34" s="674"/>
      <c r="F34" s="674"/>
      <c r="G34" s="675"/>
      <c r="H34" s="134"/>
      <c r="I34" s="414"/>
      <c r="J34" s="415"/>
      <c r="K34" s="414"/>
      <c r="L34" s="415"/>
      <c r="M34" s="571"/>
      <c r="N34" s="572"/>
    </row>
    <row r="35" spans="1:14" ht="16.5" customHeight="1">
      <c r="A35" s="689"/>
      <c r="B35" s="690"/>
      <c r="C35" s="676"/>
      <c r="D35" s="677"/>
      <c r="E35" s="677"/>
      <c r="F35" s="677"/>
      <c r="G35" s="678"/>
      <c r="H35" s="134"/>
      <c r="I35" s="414"/>
      <c r="J35" s="415"/>
      <c r="K35" s="414"/>
      <c r="L35" s="415"/>
      <c r="M35" s="571"/>
      <c r="N35" s="572"/>
    </row>
    <row r="36" spans="1:14" ht="16.5" customHeight="1">
      <c r="A36" s="689"/>
      <c r="B36" s="690"/>
      <c r="C36" s="676"/>
      <c r="D36" s="677"/>
      <c r="E36" s="677"/>
      <c r="F36" s="677"/>
      <c r="G36" s="678"/>
      <c r="H36" s="134"/>
      <c r="I36" s="414"/>
      <c r="J36" s="415"/>
      <c r="K36" s="414"/>
      <c r="L36" s="415"/>
      <c r="M36" s="571"/>
      <c r="N36" s="572"/>
    </row>
    <row r="37" spans="1:14" ht="16.5" customHeight="1">
      <c r="A37" s="689"/>
      <c r="B37" s="690"/>
      <c r="C37" s="676"/>
      <c r="D37" s="677"/>
      <c r="E37" s="677"/>
      <c r="F37" s="677"/>
      <c r="G37" s="678"/>
      <c r="H37" s="134"/>
      <c r="I37" s="414"/>
      <c r="J37" s="415"/>
      <c r="K37" s="414"/>
      <c r="L37" s="415"/>
      <c r="M37" s="571"/>
      <c r="N37" s="572"/>
    </row>
    <row r="38" spans="1:14" ht="16.5" customHeight="1">
      <c r="A38" s="689"/>
      <c r="B38" s="690"/>
      <c r="C38" s="676"/>
      <c r="D38" s="677"/>
      <c r="E38" s="677"/>
      <c r="F38" s="677"/>
      <c r="G38" s="678"/>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91"/>
      <c r="B40" s="692"/>
      <c r="C40" s="679"/>
      <c r="D40" s="680"/>
      <c r="E40" s="680"/>
      <c r="F40" s="680"/>
      <c r="G40" s="681"/>
      <c r="H40" s="134"/>
      <c r="I40" s="412" t="s">
        <v>731</v>
      </c>
      <c r="J40" s="413"/>
      <c r="K40" s="412">
        <f>COUNTIF(N62:N83,"△")</f>
        <v>15</v>
      </c>
      <c r="L40" s="413"/>
      <c r="M40" s="509" t="s">
        <v>1491</v>
      </c>
      <c r="N40" s="570"/>
    </row>
    <row r="41" spans="1:14" ht="16.5" customHeight="1">
      <c r="A41" s="683" t="s">
        <v>63</v>
      </c>
      <c r="B41" s="683"/>
      <c r="C41" s="682" t="s">
        <v>523</v>
      </c>
      <c r="D41" s="682"/>
      <c r="E41" s="682"/>
      <c r="F41" s="682"/>
      <c r="G41" s="682"/>
      <c r="H41" s="134"/>
      <c r="I41" s="414"/>
      <c r="J41" s="415"/>
      <c r="K41" s="414"/>
      <c r="L41" s="415"/>
      <c r="M41" s="571"/>
      <c r="N41" s="572"/>
    </row>
    <row r="42" spans="1:14" ht="16.5" customHeight="1">
      <c r="A42" s="683"/>
      <c r="B42" s="683"/>
      <c r="C42" s="682"/>
      <c r="D42" s="682"/>
      <c r="E42" s="682"/>
      <c r="F42" s="682"/>
      <c r="G42" s="682"/>
      <c r="H42" s="137"/>
      <c r="I42" s="414"/>
      <c r="J42" s="415"/>
      <c r="K42" s="414"/>
      <c r="L42" s="415"/>
      <c r="M42" s="571"/>
      <c r="N42" s="572"/>
    </row>
    <row r="43" spans="1:14" ht="16.5" customHeight="1">
      <c r="A43" s="683"/>
      <c r="B43" s="683"/>
      <c r="C43" s="682"/>
      <c r="D43" s="682"/>
      <c r="E43" s="682"/>
      <c r="F43" s="682"/>
      <c r="G43" s="682"/>
      <c r="H43" s="137"/>
      <c r="I43" s="414"/>
      <c r="J43" s="415"/>
      <c r="K43" s="414"/>
      <c r="L43" s="415"/>
      <c r="M43" s="571"/>
      <c r="N43" s="572"/>
    </row>
    <row r="44" spans="1:14" ht="16.5" customHeight="1">
      <c r="A44" s="683"/>
      <c r="B44" s="683"/>
      <c r="C44" s="682"/>
      <c r="D44" s="682"/>
      <c r="E44" s="682"/>
      <c r="F44" s="682"/>
      <c r="G44" s="682"/>
      <c r="H44" s="137"/>
      <c r="I44" s="414"/>
      <c r="J44" s="415"/>
      <c r="K44" s="414"/>
      <c r="L44" s="415"/>
      <c r="M44" s="571"/>
      <c r="N44" s="572"/>
    </row>
    <row r="45" spans="1:14" ht="16.5" customHeight="1">
      <c r="A45" s="683"/>
      <c r="B45" s="683"/>
      <c r="C45" s="682"/>
      <c r="D45" s="682"/>
      <c r="E45" s="682"/>
      <c r="F45" s="682"/>
      <c r="G45" s="682"/>
      <c r="H45" s="137"/>
      <c r="I45" s="414"/>
      <c r="J45" s="415"/>
      <c r="K45" s="414"/>
      <c r="L45" s="415"/>
      <c r="M45" s="571"/>
      <c r="N45" s="572"/>
    </row>
    <row r="46" spans="1:14" ht="16.5" customHeight="1">
      <c r="A46" s="683"/>
      <c r="B46" s="683"/>
      <c r="C46" s="682"/>
      <c r="D46" s="682"/>
      <c r="E46" s="682"/>
      <c r="F46" s="682"/>
      <c r="G46" s="682"/>
      <c r="I46" s="414"/>
      <c r="J46" s="415"/>
      <c r="K46" s="414"/>
      <c r="L46" s="415"/>
      <c r="M46" s="571"/>
      <c r="N46" s="572"/>
    </row>
    <row r="47" spans="1:14" ht="16.5" customHeight="1">
      <c r="A47" s="687" t="s">
        <v>60</v>
      </c>
      <c r="B47" s="688"/>
      <c r="C47" s="673" t="s">
        <v>524</v>
      </c>
      <c r="D47" s="674"/>
      <c r="E47" s="674"/>
      <c r="F47" s="674"/>
      <c r="G47" s="675"/>
      <c r="I47" s="416"/>
      <c r="J47" s="417"/>
      <c r="K47" s="416"/>
      <c r="L47" s="417"/>
      <c r="M47" s="573"/>
      <c r="N47" s="574"/>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89"/>
      <c r="B52" s="690"/>
      <c r="C52" s="676"/>
      <c r="D52" s="677"/>
      <c r="E52" s="677"/>
      <c r="F52" s="677"/>
      <c r="G52" s="678"/>
      <c r="I52" s="517"/>
      <c r="J52" s="518"/>
      <c r="K52" s="414"/>
      <c r="L52" s="415"/>
      <c r="M52" s="450"/>
      <c r="N52" s="451"/>
    </row>
    <row r="53" spans="1:40" ht="16.5" customHeight="1">
      <c r="A53" s="691"/>
      <c r="B53" s="692"/>
      <c r="C53" s="679"/>
      <c r="D53" s="680"/>
      <c r="E53" s="680"/>
      <c r="F53" s="680"/>
      <c r="G53" s="681"/>
      <c r="I53" s="517"/>
      <c r="J53" s="518"/>
      <c r="K53" s="414"/>
      <c r="L53" s="415"/>
      <c r="M53" s="450"/>
      <c r="N53" s="451"/>
    </row>
    <row r="54" spans="1:40" ht="16.5" customHeight="1">
      <c r="A54" s="683" t="s">
        <v>61</v>
      </c>
      <c r="B54" s="683"/>
      <c r="C54" s="715" t="s">
        <v>525</v>
      </c>
      <c r="D54" s="715"/>
      <c r="E54" s="715"/>
      <c r="F54" s="715"/>
      <c r="G54" s="715"/>
      <c r="I54" s="517"/>
      <c r="J54" s="518"/>
      <c r="K54" s="414"/>
      <c r="L54" s="415"/>
      <c r="M54" s="450"/>
      <c r="N54" s="451"/>
    </row>
    <row r="55" spans="1:40" ht="16.5" customHeight="1">
      <c r="A55" s="683"/>
      <c r="B55" s="683"/>
      <c r="C55" s="715"/>
      <c r="D55" s="715"/>
      <c r="E55" s="715"/>
      <c r="F55" s="715"/>
      <c r="G55" s="715"/>
      <c r="I55" s="517"/>
      <c r="J55" s="518"/>
      <c r="K55" s="414"/>
      <c r="L55" s="415"/>
      <c r="M55" s="450"/>
      <c r="N55" s="451"/>
    </row>
    <row r="56" spans="1:40" ht="16.5" customHeight="1">
      <c r="A56" s="683"/>
      <c r="B56" s="683"/>
      <c r="C56" s="715"/>
      <c r="D56" s="715"/>
      <c r="E56" s="715"/>
      <c r="F56" s="715"/>
      <c r="G56" s="715"/>
      <c r="I56" s="517"/>
      <c r="J56" s="518"/>
      <c r="K56" s="414"/>
      <c r="L56" s="415"/>
      <c r="M56" s="450"/>
      <c r="N56" s="451"/>
    </row>
    <row r="57" spans="1:40" ht="16.5" customHeight="1">
      <c r="A57" s="683"/>
      <c r="B57" s="683"/>
      <c r="C57" s="715"/>
      <c r="D57" s="715"/>
      <c r="E57" s="715"/>
      <c r="F57" s="715"/>
      <c r="G57" s="715"/>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737</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737</v>
      </c>
      <c r="O63" s="1" t="s">
        <v>738</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737</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810</v>
      </c>
      <c r="E66" s="389"/>
      <c r="F66" s="389"/>
      <c r="G66" s="389"/>
      <c r="H66" s="389"/>
      <c r="I66" s="389"/>
      <c r="J66" s="389"/>
      <c r="K66" s="389"/>
      <c r="L66" s="389"/>
      <c r="M66" s="390"/>
      <c r="N66" s="368" t="s">
        <v>771</v>
      </c>
    </row>
    <row r="67" spans="1:40" ht="20.25" customHeight="1">
      <c r="A67" s="463" t="s">
        <v>29</v>
      </c>
      <c r="B67" s="464"/>
      <c r="C67" s="366" t="s">
        <v>707</v>
      </c>
      <c r="D67" s="388" t="s">
        <v>898</v>
      </c>
      <c r="E67" s="389"/>
      <c r="F67" s="389"/>
      <c r="G67" s="389"/>
      <c r="H67" s="389"/>
      <c r="I67" s="389"/>
      <c r="J67" s="389"/>
      <c r="K67" s="389"/>
      <c r="L67" s="389"/>
      <c r="M67" s="390"/>
      <c r="N67" s="368" t="s">
        <v>724</v>
      </c>
    </row>
    <row r="68" spans="1:40" ht="20.25" customHeight="1">
      <c r="A68" s="463" t="s">
        <v>30</v>
      </c>
      <c r="B68" s="464"/>
      <c r="C68" s="366" t="s">
        <v>708</v>
      </c>
      <c r="D68" s="388" t="s">
        <v>1287</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737</v>
      </c>
    </row>
    <row r="70" spans="1:40" ht="20.25" customHeight="1">
      <c r="A70" s="463" t="s">
        <v>32</v>
      </c>
      <c r="B70" s="464"/>
      <c r="C70" s="366" t="s">
        <v>711</v>
      </c>
      <c r="D70" s="388" t="s">
        <v>1490</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9" t="s">
        <v>724</v>
      </c>
    </row>
    <row r="72" spans="1:40" ht="20.25" customHeight="1">
      <c r="A72" s="463" t="s">
        <v>34</v>
      </c>
      <c r="B72" s="464"/>
      <c r="C72" s="366" t="s">
        <v>713</v>
      </c>
      <c r="D72" s="388"/>
      <c r="E72" s="389"/>
      <c r="F72" s="389"/>
      <c r="G72" s="389"/>
      <c r="H72" s="389"/>
      <c r="I72" s="389"/>
      <c r="J72" s="389"/>
      <c r="K72" s="389"/>
      <c r="L72" s="389"/>
      <c r="M72" s="390"/>
      <c r="N72" s="368" t="s">
        <v>731</v>
      </c>
    </row>
    <row r="73" spans="1:40" ht="20.25" customHeight="1">
      <c r="A73" s="463" t="s">
        <v>35</v>
      </c>
      <c r="B73" s="464"/>
      <c r="C73" s="366" t="s">
        <v>714</v>
      </c>
      <c r="D73" s="388" t="s">
        <v>1113</v>
      </c>
      <c r="E73" s="389"/>
      <c r="F73" s="389"/>
      <c r="G73" s="389"/>
      <c r="H73" s="389"/>
      <c r="I73" s="389"/>
      <c r="J73" s="389"/>
      <c r="K73" s="389"/>
      <c r="L73" s="389"/>
      <c r="M73" s="390"/>
      <c r="N73" s="368" t="s">
        <v>724</v>
      </c>
    </row>
    <row r="74" spans="1:40" ht="20.25" customHeight="1">
      <c r="A74" s="463" t="s">
        <v>36</v>
      </c>
      <c r="B74" s="464"/>
      <c r="C74" s="366" t="s">
        <v>715</v>
      </c>
      <c r="D74" s="388" t="s">
        <v>934</v>
      </c>
      <c r="E74" s="389"/>
      <c r="F74" s="389"/>
      <c r="G74" s="389"/>
      <c r="H74" s="389"/>
      <c r="I74" s="389"/>
      <c r="J74" s="389"/>
      <c r="K74" s="389"/>
      <c r="L74" s="389"/>
      <c r="M74" s="390"/>
      <c r="N74" s="368" t="s">
        <v>737</v>
      </c>
      <c r="O74" s="1" t="s">
        <v>738</v>
      </c>
    </row>
    <row r="75" spans="1:40" ht="20.25" customHeight="1">
      <c r="A75" s="463" t="s">
        <v>37</v>
      </c>
      <c r="B75" s="464"/>
      <c r="C75" s="366" t="s">
        <v>716</v>
      </c>
      <c r="D75" s="388" t="s">
        <v>1057</v>
      </c>
      <c r="E75" s="389"/>
      <c r="F75" s="389"/>
      <c r="G75" s="389"/>
      <c r="H75" s="389"/>
      <c r="I75" s="389"/>
      <c r="J75" s="389"/>
      <c r="K75" s="389"/>
      <c r="L75" s="389"/>
      <c r="M75" s="390"/>
      <c r="N75" s="368" t="s">
        <v>737</v>
      </c>
    </row>
    <row r="76" spans="1:40" ht="20.25" customHeight="1">
      <c r="A76" s="463" t="s">
        <v>38</v>
      </c>
      <c r="B76" s="464"/>
      <c r="C76" s="366" t="s">
        <v>717</v>
      </c>
      <c r="D76" s="388"/>
      <c r="E76" s="389"/>
      <c r="F76" s="389"/>
      <c r="G76" s="389"/>
      <c r="H76" s="389"/>
      <c r="I76" s="389"/>
      <c r="J76" s="389"/>
      <c r="K76" s="389"/>
      <c r="L76" s="389"/>
      <c r="M76" s="390"/>
      <c r="N76" s="368" t="s">
        <v>737</v>
      </c>
    </row>
    <row r="77" spans="1:40" ht="20.25" customHeight="1">
      <c r="A77" s="463" t="s">
        <v>39</v>
      </c>
      <c r="B77" s="464"/>
      <c r="C77" s="366" t="s">
        <v>718</v>
      </c>
      <c r="D77" s="388" t="s">
        <v>840</v>
      </c>
      <c r="E77" s="389"/>
      <c r="F77" s="389"/>
      <c r="G77" s="389"/>
      <c r="H77" s="389"/>
      <c r="I77" s="389"/>
      <c r="J77" s="389"/>
      <c r="K77" s="389"/>
      <c r="L77" s="389"/>
      <c r="M77" s="390"/>
      <c r="N77" s="368" t="s">
        <v>737</v>
      </c>
    </row>
    <row r="78" spans="1:40" ht="20.25" customHeight="1">
      <c r="A78" s="463" t="s">
        <v>40</v>
      </c>
      <c r="B78" s="464"/>
      <c r="C78" s="366" t="s">
        <v>719</v>
      </c>
      <c r="D78" s="388"/>
      <c r="E78" s="389"/>
      <c r="F78" s="389"/>
      <c r="G78" s="389"/>
      <c r="H78" s="389"/>
      <c r="I78" s="389"/>
      <c r="J78" s="389"/>
      <c r="K78" s="389"/>
      <c r="L78" s="389"/>
      <c r="M78" s="390"/>
      <c r="N78" s="368" t="s">
        <v>737</v>
      </c>
    </row>
    <row r="79" spans="1:40" ht="20.25" customHeight="1">
      <c r="A79" s="463" t="s">
        <v>41</v>
      </c>
      <c r="B79" s="464"/>
      <c r="C79" s="366" t="s">
        <v>720</v>
      </c>
      <c r="D79" s="388"/>
      <c r="E79" s="389"/>
      <c r="F79" s="389"/>
      <c r="G79" s="389"/>
      <c r="H79" s="389"/>
      <c r="I79" s="389"/>
      <c r="J79" s="389"/>
      <c r="K79" s="389"/>
      <c r="L79" s="389"/>
      <c r="M79" s="390"/>
      <c r="N79" s="368" t="s">
        <v>737</v>
      </c>
    </row>
    <row r="80" spans="1:40" ht="20.25" customHeight="1">
      <c r="A80" s="463" t="s">
        <v>42</v>
      </c>
      <c r="B80" s="464"/>
      <c r="C80" s="366" t="s">
        <v>721</v>
      </c>
      <c r="D80" s="388" t="s">
        <v>1189</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737</v>
      </c>
    </row>
    <row r="82" spans="1:14" ht="20.25" customHeight="1" thickBot="1">
      <c r="A82" s="492" t="s">
        <v>44</v>
      </c>
      <c r="B82" s="493"/>
      <c r="C82" s="367" t="s">
        <v>723</v>
      </c>
      <c r="D82" s="494"/>
      <c r="E82" s="495"/>
      <c r="F82" s="495"/>
      <c r="G82" s="495"/>
      <c r="H82" s="495"/>
      <c r="I82" s="495"/>
      <c r="J82" s="495"/>
      <c r="K82" s="495"/>
      <c r="L82" s="495"/>
      <c r="M82" s="496"/>
      <c r="N82" s="369" t="s">
        <v>1459</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8:M78"/>
    <mergeCell ref="D79:M79"/>
    <mergeCell ref="D80:M80"/>
    <mergeCell ref="D81:M81"/>
    <mergeCell ref="D82:M82"/>
    <mergeCell ref="A81:B81"/>
    <mergeCell ref="A82:B82"/>
    <mergeCell ref="A78:B78"/>
    <mergeCell ref="A79:B79"/>
    <mergeCell ref="A80:B80"/>
    <mergeCell ref="A75:B75"/>
    <mergeCell ref="A76:B76"/>
    <mergeCell ref="A77:B77"/>
    <mergeCell ref="D75:M75"/>
    <mergeCell ref="D76:M76"/>
    <mergeCell ref="D77:M77"/>
    <mergeCell ref="A72:B72"/>
    <mergeCell ref="A73:B73"/>
    <mergeCell ref="A74:B74"/>
    <mergeCell ref="D72:M72"/>
    <mergeCell ref="D73:M73"/>
    <mergeCell ref="D74:M74"/>
    <mergeCell ref="A69:B69"/>
    <mergeCell ref="A70:B70"/>
    <mergeCell ref="A71:B71"/>
    <mergeCell ref="D69:M69"/>
    <mergeCell ref="D70:M70"/>
    <mergeCell ref="D71:M71"/>
    <mergeCell ref="A66:B66"/>
    <mergeCell ref="A67:B67"/>
    <mergeCell ref="A68:B68"/>
    <mergeCell ref="D66:M66"/>
    <mergeCell ref="D67:M67"/>
    <mergeCell ref="D68:M68"/>
    <mergeCell ref="A63:B63"/>
    <mergeCell ref="A64:B64"/>
    <mergeCell ref="A65:B65"/>
    <mergeCell ref="D63:M63"/>
    <mergeCell ref="D64:M64"/>
    <mergeCell ref="D65:M65"/>
    <mergeCell ref="A62:B62"/>
    <mergeCell ref="A54:B57"/>
    <mergeCell ref="C54:G57"/>
    <mergeCell ref="C61:G61"/>
    <mergeCell ref="D62:M62"/>
    <mergeCell ref="K48:L57"/>
    <mergeCell ref="M48:N57"/>
    <mergeCell ref="I40:J47"/>
    <mergeCell ref="K40:L47"/>
    <mergeCell ref="M40:N47"/>
    <mergeCell ref="I48:J57"/>
    <mergeCell ref="A61:B61"/>
    <mergeCell ref="A34:B40"/>
    <mergeCell ref="C34:G40"/>
    <mergeCell ref="A41:B46"/>
    <mergeCell ref="C41:G46"/>
    <mergeCell ref="A47:B53"/>
    <mergeCell ref="C47:G53"/>
    <mergeCell ref="K21:L39"/>
    <mergeCell ref="M21:N39"/>
    <mergeCell ref="A33:B33"/>
    <mergeCell ref="C33:G33"/>
    <mergeCell ref="I21:J39"/>
    <mergeCell ref="A30:B30"/>
    <mergeCell ref="A31:B31"/>
    <mergeCell ref="A32:B32"/>
    <mergeCell ref="A12:G12"/>
    <mergeCell ref="A13:E13"/>
    <mergeCell ref="A14:E14"/>
    <mergeCell ref="A26:B26"/>
    <mergeCell ref="A27:B27"/>
    <mergeCell ref="A28:B28"/>
    <mergeCell ref="A29:B29"/>
    <mergeCell ref="A6:G6"/>
    <mergeCell ref="A8:B10"/>
    <mergeCell ref="C8:G8"/>
    <mergeCell ref="C9:F9"/>
    <mergeCell ref="C10:F10"/>
    <mergeCell ref="K13:L13"/>
    <mergeCell ref="M13:N13"/>
    <mergeCell ref="I14:J20"/>
    <mergeCell ref="K14:L20"/>
    <mergeCell ref="M14:N20"/>
    <mergeCell ref="I13:J13"/>
  </mergeCells>
  <phoneticPr fontId="5"/>
  <dataValidations count="1">
    <dataValidation type="list" allowBlank="1" showInputMessage="1" showErrorMessage="1" sqref="N43 N51" xr:uid="{FBEA1DD7-9DEA-48A0-AE8D-7B2C4D82B4A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C1484-C868-4001-83A4-7C853682F80C}">
  <sheetPr>
    <tabColor theme="9"/>
  </sheetPr>
  <dimension ref="A1:AN955"/>
  <sheetViews>
    <sheetView topLeftCell="G59" workbookViewId="0">
      <selection activeCell="M36" sqref="M36: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200</v>
      </c>
      <c r="D2" s="100">
        <v>200</v>
      </c>
      <c r="E2" s="100">
        <v>200</v>
      </c>
      <c r="F2" s="100">
        <v>200</v>
      </c>
      <c r="G2" s="100">
        <v>200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25</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512</v>
      </c>
      <c r="D10" s="658"/>
      <c r="E10" s="658"/>
      <c r="F10" s="658"/>
      <c r="G10" s="105" t="s">
        <v>96</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513</v>
      </c>
      <c r="B14" s="663"/>
      <c r="C14" s="663"/>
      <c r="D14" s="663"/>
      <c r="E14" s="663"/>
      <c r="F14" s="142" t="s">
        <v>514</v>
      </c>
      <c r="G14" s="113">
        <v>33</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82" t="s">
        <v>724</v>
      </c>
      <c r="J21" s="479"/>
      <c r="K21" s="482">
        <f>COUNTIF(N62:N83,"○")</f>
        <v>17</v>
      </c>
      <c r="L21" s="479"/>
      <c r="M21" s="504" t="s">
        <v>1493</v>
      </c>
      <c r="N21" s="746"/>
      <c r="P21" s="124" t="s">
        <v>51</v>
      </c>
    </row>
    <row r="22" spans="1:18" ht="16.5" customHeight="1">
      <c r="A22" s="121"/>
      <c r="B22" s="101"/>
      <c r="G22" s="120"/>
      <c r="I22" s="480"/>
      <c r="J22" s="480"/>
      <c r="K22" s="480"/>
      <c r="L22" s="480"/>
      <c r="M22" s="747"/>
      <c r="N22" s="747"/>
      <c r="P22" s="124" t="s">
        <v>52</v>
      </c>
    </row>
    <row r="23" spans="1:18" ht="16.5" customHeight="1">
      <c r="A23" s="121"/>
      <c r="B23" s="101"/>
      <c r="G23" s="120"/>
      <c r="I23" s="480"/>
      <c r="J23" s="480"/>
      <c r="K23" s="480"/>
      <c r="L23" s="480"/>
      <c r="M23" s="747"/>
      <c r="N23" s="747"/>
      <c r="P23" s="124" t="s">
        <v>53</v>
      </c>
    </row>
    <row r="24" spans="1:18" ht="16.5" customHeight="1">
      <c r="A24" s="121"/>
      <c r="B24" s="101"/>
      <c r="C24" s="101"/>
      <c r="D24" s="101"/>
      <c r="E24" s="101"/>
      <c r="F24" s="101"/>
      <c r="G24" s="125"/>
      <c r="I24" s="480"/>
      <c r="J24" s="480"/>
      <c r="K24" s="480"/>
      <c r="L24" s="480"/>
      <c r="M24" s="747"/>
      <c r="N24" s="747"/>
      <c r="P24" s="124" t="s">
        <v>54</v>
      </c>
    </row>
    <row r="25" spans="1:18" ht="16.5" customHeight="1">
      <c r="A25" s="126"/>
      <c r="B25" s="127"/>
      <c r="C25" s="128" t="s">
        <v>11</v>
      </c>
      <c r="D25" s="128" t="s">
        <v>12</v>
      </c>
      <c r="E25" s="128" t="s">
        <v>13</v>
      </c>
      <c r="F25" s="128" t="s">
        <v>14</v>
      </c>
      <c r="G25" s="129" t="s">
        <v>15</v>
      </c>
      <c r="I25" s="480"/>
      <c r="J25" s="480"/>
      <c r="K25" s="480"/>
      <c r="L25" s="480"/>
      <c r="M25" s="747"/>
      <c r="N25" s="747"/>
    </row>
    <row r="26" spans="1:18" ht="16.5" customHeight="1">
      <c r="A26" s="664" t="s">
        <v>16</v>
      </c>
      <c r="B26" s="665"/>
      <c r="C26" s="337">
        <v>40</v>
      </c>
      <c r="D26" s="147">
        <v>80</v>
      </c>
      <c r="E26" s="147">
        <v>120</v>
      </c>
      <c r="F26" s="147">
        <v>160</v>
      </c>
      <c r="G26" s="147">
        <v>200</v>
      </c>
      <c r="I26" s="480"/>
      <c r="J26" s="480"/>
      <c r="K26" s="480"/>
      <c r="L26" s="480"/>
      <c r="M26" s="747"/>
      <c r="N26" s="747"/>
    </row>
    <row r="27" spans="1:18" ht="16.5" customHeight="1">
      <c r="A27" s="666" t="s">
        <v>17</v>
      </c>
      <c r="B27" s="667"/>
      <c r="C27" s="130">
        <v>31</v>
      </c>
      <c r="D27" s="150">
        <v>59</v>
      </c>
      <c r="E27" s="150">
        <v>90</v>
      </c>
      <c r="F27" s="150" t="s">
        <v>83</v>
      </c>
      <c r="G27" s="150" t="s">
        <v>83</v>
      </c>
      <c r="I27" s="480"/>
      <c r="J27" s="480"/>
      <c r="K27" s="480"/>
      <c r="L27" s="480"/>
      <c r="M27" s="747"/>
      <c r="N27" s="747"/>
    </row>
    <row r="28" spans="1:18" ht="16.5" customHeight="1">
      <c r="A28" s="664" t="s">
        <v>18</v>
      </c>
      <c r="B28" s="668"/>
      <c r="C28" s="131">
        <v>18654</v>
      </c>
      <c r="D28" s="131">
        <v>24435</v>
      </c>
      <c r="E28" s="131">
        <v>25640</v>
      </c>
      <c r="F28" s="131" t="s">
        <v>83</v>
      </c>
      <c r="G28" s="131" t="s">
        <v>83</v>
      </c>
      <c r="I28" s="480"/>
      <c r="J28" s="480"/>
      <c r="K28" s="480"/>
      <c r="L28" s="480"/>
      <c r="M28" s="747"/>
      <c r="N28" s="747"/>
    </row>
    <row r="29" spans="1:18" ht="16.5" customHeight="1">
      <c r="A29" s="664" t="s">
        <v>19</v>
      </c>
      <c r="B29" s="668"/>
      <c r="C29" s="131">
        <v>14462</v>
      </c>
      <c r="D29" s="131">
        <v>16708</v>
      </c>
      <c r="E29" s="131">
        <v>21198</v>
      </c>
      <c r="F29" s="131" t="s">
        <v>83</v>
      </c>
      <c r="G29" s="131" t="s">
        <v>83</v>
      </c>
      <c r="I29" s="480"/>
      <c r="J29" s="480"/>
      <c r="K29" s="480"/>
      <c r="L29" s="480"/>
      <c r="M29" s="747"/>
      <c r="N29" s="747"/>
    </row>
    <row r="30" spans="1:18" ht="16.5" customHeight="1">
      <c r="A30" s="669" t="s">
        <v>20</v>
      </c>
      <c r="B30" s="670"/>
      <c r="C30" s="132">
        <v>77.5</v>
      </c>
      <c r="D30" s="132">
        <v>73.75</v>
      </c>
      <c r="E30" s="132">
        <v>75</v>
      </c>
      <c r="F30" s="132" t="s">
        <v>83</v>
      </c>
      <c r="G30" s="133" t="s">
        <v>83</v>
      </c>
      <c r="I30" s="480"/>
      <c r="J30" s="480"/>
      <c r="K30" s="480"/>
      <c r="L30" s="480"/>
      <c r="M30" s="747"/>
      <c r="N30" s="747"/>
    </row>
    <row r="31" spans="1:18" ht="16.5" customHeight="1">
      <c r="A31" s="669" t="s">
        <v>21</v>
      </c>
      <c r="B31" s="670"/>
      <c r="C31" s="132">
        <v>-6.0606060606060623</v>
      </c>
      <c r="D31" s="132">
        <v>78.787878787878782</v>
      </c>
      <c r="E31" s="132">
        <v>172.72727272727269</v>
      </c>
      <c r="F31" s="132" t="s">
        <v>83</v>
      </c>
      <c r="G31" s="132" t="s">
        <v>83</v>
      </c>
      <c r="H31" s="134"/>
      <c r="I31" s="480"/>
      <c r="J31" s="480"/>
      <c r="K31" s="480"/>
      <c r="L31" s="480"/>
      <c r="M31" s="747"/>
      <c r="N31" s="747"/>
    </row>
    <row r="32" spans="1:18" ht="16.5" customHeight="1">
      <c r="A32" s="671" t="s">
        <v>22</v>
      </c>
      <c r="B32" s="672"/>
      <c r="C32" s="135" t="s">
        <v>84</v>
      </c>
      <c r="D32" s="136" t="s">
        <v>98</v>
      </c>
      <c r="E32" s="136" t="s">
        <v>98</v>
      </c>
      <c r="F32" s="136" t="s">
        <v>87</v>
      </c>
      <c r="G32" s="136" t="s">
        <v>87</v>
      </c>
      <c r="H32" s="134"/>
      <c r="I32" s="480"/>
      <c r="J32" s="480"/>
      <c r="K32" s="480"/>
      <c r="L32" s="480"/>
      <c r="M32" s="747"/>
      <c r="N32" s="747"/>
    </row>
    <row r="33" spans="1:14" ht="16.5" customHeight="1">
      <c r="A33" s="671" t="s">
        <v>55</v>
      </c>
      <c r="B33" s="672"/>
      <c r="C33" s="758" t="s">
        <v>515</v>
      </c>
      <c r="D33" s="759"/>
      <c r="E33" s="759"/>
      <c r="F33" s="759"/>
      <c r="G33" s="760"/>
      <c r="H33" s="134"/>
      <c r="I33" s="480"/>
      <c r="J33" s="480"/>
      <c r="K33" s="480"/>
      <c r="L33" s="480"/>
      <c r="M33" s="747"/>
      <c r="N33" s="747"/>
    </row>
    <row r="34" spans="1:14" ht="16.5" customHeight="1">
      <c r="A34" s="687" t="s">
        <v>56</v>
      </c>
      <c r="B34" s="688"/>
      <c r="C34" s="673" t="s">
        <v>516</v>
      </c>
      <c r="D34" s="674"/>
      <c r="E34" s="674"/>
      <c r="F34" s="674"/>
      <c r="G34" s="675"/>
      <c r="H34" s="134"/>
      <c r="I34" s="480"/>
      <c r="J34" s="480"/>
      <c r="K34" s="480"/>
      <c r="L34" s="480"/>
      <c r="M34" s="747"/>
      <c r="N34" s="747"/>
    </row>
    <row r="35" spans="1:14" ht="16.5" customHeight="1">
      <c r="A35" s="689"/>
      <c r="B35" s="690"/>
      <c r="C35" s="676"/>
      <c r="D35" s="677"/>
      <c r="E35" s="677"/>
      <c r="F35" s="677"/>
      <c r="G35" s="678"/>
      <c r="H35" s="134"/>
      <c r="I35" s="481"/>
      <c r="J35" s="481"/>
      <c r="K35" s="481"/>
      <c r="L35" s="481"/>
      <c r="M35" s="748"/>
      <c r="N35" s="748"/>
    </row>
    <row r="36" spans="1:14" ht="16.5" customHeight="1">
      <c r="A36" s="689"/>
      <c r="B36" s="690"/>
      <c r="C36" s="676"/>
      <c r="D36" s="677"/>
      <c r="E36" s="677"/>
      <c r="F36" s="677"/>
      <c r="G36" s="678"/>
      <c r="H36" s="134"/>
      <c r="I36" s="482" t="s">
        <v>731</v>
      </c>
      <c r="J36" s="479"/>
      <c r="K36" s="482">
        <f>COUNTIF(N62:N83,"△")</f>
        <v>3</v>
      </c>
      <c r="L36" s="479"/>
      <c r="M36" s="504" t="s">
        <v>1597</v>
      </c>
      <c r="N36" s="746"/>
    </row>
    <row r="37" spans="1:14" ht="16.5" customHeight="1">
      <c r="A37" s="683" t="s">
        <v>63</v>
      </c>
      <c r="B37" s="683"/>
      <c r="C37" s="682" t="s">
        <v>517</v>
      </c>
      <c r="D37" s="682"/>
      <c r="E37" s="682"/>
      <c r="F37" s="682"/>
      <c r="G37" s="682"/>
      <c r="H37" s="134"/>
      <c r="I37" s="480"/>
      <c r="J37" s="480"/>
      <c r="K37" s="480"/>
      <c r="L37" s="480"/>
      <c r="M37" s="747"/>
      <c r="N37" s="747"/>
    </row>
    <row r="38" spans="1:14" ht="16.5" customHeight="1">
      <c r="A38" s="683"/>
      <c r="B38" s="683"/>
      <c r="C38" s="682"/>
      <c r="D38" s="682"/>
      <c r="E38" s="682"/>
      <c r="F38" s="682"/>
      <c r="G38" s="682"/>
      <c r="H38" s="134"/>
      <c r="I38" s="480"/>
      <c r="J38" s="480"/>
      <c r="K38" s="480"/>
      <c r="L38" s="480"/>
      <c r="M38" s="747"/>
      <c r="N38" s="747"/>
    </row>
    <row r="39" spans="1:14" ht="16.5" customHeight="1">
      <c r="A39" s="683"/>
      <c r="B39" s="683"/>
      <c r="C39" s="682"/>
      <c r="D39" s="682"/>
      <c r="E39" s="682"/>
      <c r="F39" s="682"/>
      <c r="G39" s="682"/>
      <c r="H39" s="134"/>
      <c r="I39" s="480"/>
      <c r="J39" s="480"/>
      <c r="K39" s="480"/>
      <c r="L39" s="480"/>
      <c r="M39" s="747"/>
      <c r="N39" s="747"/>
    </row>
    <row r="40" spans="1:14" ht="16.5" customHeight="1">
      <c r="A40" s="683"/>
      <c r="B40" s="683"/>
      <c r="C40" s="682"/>
      <c r="D40" s="682"/>
      <c r="E40" s="682"/>
      <c r="F40" s="682"/>
      <c r="G40" s="682"/>
      <c r="H40" s="134"/>
      <c r="I40" s="480"/>
      <c r="J40" s="480"/>
      <c r="K40" s="480"/>
      <c r="L40" s="480"/>
      <c r="M40" s="747"/>
      <c r="N40" s="747"/>
    </row>
    <row r="41" spans="1:14" ht="16.5" customHeight="1">
      <c r="A41" s="683"/>
      <c r="B41" s="683"/>
      <c r="C41" s="682"/>
      <c r="D41" s="682"/>
      <c r="E41" s="682"/>
      <c r="F41" s="682"/>
      <c r="G41" s="682"/>
      <c r="H41" s="134"/>
      <c r="I41" s="480"/>
      <c r="J41" s="480"/>
      <c r="K41" s="480"/>
      <c r="L41" s="480"/>
      <c r="M41" s="747"/>
      <c r="N41" s="747"/>
    </row>
    <row r="42" spans="1:14" ht="16.5" customHeight="1">
      <c r="A42" s="683"/>
      <c r="B42" s="683"/>
      <c r="C42" s="682"/>
      <c r="D42" s="682"/>
      <c r="E42" s="682"/>
      <c r="F42" s="682"/>
      <c r="G42" s="682"/>
      <c r="H42" s="137"/>
      <c r="I42" s="480"/>
      <c r="J42" s="480"/>
      <c r="K42" s="480"/>
      <c r="L42" s="480"/>
      <c r="M42" s="747"/>
      <c r="N42" s="747"/>
    </row>
    <row r="43" spans="1:14" ht="16.5" customHeight="1">
      <c r="A43" s="683"/>
      <c r="B43" s="683"/>
      <c r="C43" s="682"/>
      <c r="D43" s="682"/>
      <c r="E43" s="682"/>
      <c r="F43" s="682"/>
      <c r="G43" s="682"/>
      <c r="H43" s="137"/>
      <c r="I43" s="480"/>
      <c r="J43" s="480"/>
      <c r="K43" s="480"/>
      <c r="L43" s="480"/>
      <c r="M43" s="747"/>
      <c r="N43" s="747"/>
    </row>
    <row r="44" spans="1:14" ht="16.5" customHeight="1">
      <c r="A44" s="687" t="s">
        <v>60</v>
      </c>
      <c r="B44" s="688"/>
      <c r="C44" s="761" t="s">
        <v>518</v>
      </c>
      <c r="D44" s="762"/>
      <c r="E44" s="762"/>
      <c r="F44" s="762"/>
      <c r="G44" s="763"/>
      <c r="H44" s="137"/>
      <c r="I44" s="480"/>
      <c r="J44" s="480"/>
      <c r="K44" s="480"/>
      <c r="L44" s="480"/>
      <c r="M44" s="747"/>
      <c r="N44" s="747"/>
    </row>
    <row r="45" spans="1:14" ht="16.5" customHeight="1">
      <c r="A45" s="689"/>
      <c r="B45" s="690"/>
      <c r="C45" s="764"/>
      <c r="D45" s="765"/>
      <c r="E45" s="765"/>
      <c r="F45" s="765"/>
      <c r="G45" s="766"/>
      <c r="H45" s="137"/>
      <c r="I45" s="480"/>
      <c r="J45" s="480"/>
      <c r="K45" s="480"/>
      <c r="L45" s="480"/>
      <c r="M45" s="747"/>
      <c r="N45" s="747"/>
    </row>
    <row r="46" spans="1:14" ht="16.5" customHeight="1">
      <c r="A46" s="689"/>
      <c r="B46" s="690"/>
      <c r="C46" s="764"/>
      <c r="D46" s="765"/>
      <c r="E46" s="765"/>
      <c r="F46" s="765"/>
      <c r="G46" s="766"/>
      <c r="I46" s="480"/>
      <c r="J46" s="480"/>
      <c r="K46" s="480"/>
      <c r="L46" s="480"/>
      <c r="M46" s="747"/>
      <c r="N46" s="747"/>
    </row>
    <row r="47" spans="1:14" ht="16.5" customHeight="1">
      <c r="A47" s="689"/>
      <c r="B47" s="690"/>
      <c r="C47" s="764"/>
      <c r="D47" s="765"/>
      <c r="E47" s="765"/>
      <c r="F47" s="765"/>
      <c r="G47" s="766"/>
      <c r="I47" s="481"/>
      <c r="J47" s="481"/>
      <c r="K47" s="481"/>
      <c r="L47" s="481"/>
      <c r="M47" s="748"/>
      <c r="N47" s="748"/>
    </row>
    <row r="48" spans="1:14" ht="16.5" customHeight="1">
      <c r="A48" s="689"/>
      <c r="B48" s="690"/>
      <c r="C48" s="764"/>
      <c r="D48" s="765"/>
      <c r="E48" s="765"/>
      <c r="F48" s="765"/>
      <c r="G48" s="766"/>
      <c r="I48" s="515" t="s">
        <v>732</v>
      </c>
      <c r="J48" s="516"/>
      <c r="K48" s="412">
        <f>COUNTIF(N62:N83,"×")</f>
        <v>0</v>
      </c>
      <c r="L48" s="413"/>
      <c r="M48" s="448"/>
      <c r="N48" s="449"/>
    </row>
    <row r="49" spans="1:40" ht="16.5" customHeight="1">
      <c r="A49" s="689"/>
      <c r="B49" s="690"/>
      <c r="C49" s="764"/>
      <c r="D49" s="765"/>
      <c r="E49" s="765"/>
      <c r="F49" s="765"/>
      <c r="G49" s="766"/>
      <c r="I49" s="517"/>
      <c r="J49" s="518"/>
      <c r="K49" s="414"/>
      <c r="L49" s="415"/>
      <c r="M49" s="450"/>
      <c r="N49" s="451"/>
    </row>
    <row r="50" spans="1:40" ht="16.5" customHeight="1">
      <c r="A50" s="689"/>
      <c r="B50" s="690"/>
      <c r="C50" s="764"/>
      <c r="D50" s="765"/>
      <c r="E50" s="765"/>
      <c r="F50" s="765"/>
      <c r="G50" s="766"/>
      <c r="I50" s="517"/>
      <c r="J50" s="518"/>
      <c r="K50" s="414"/>
      <c r="L50" s="415"/>
      <c r="M50" s="450"/>
      <c r="N50" s="451"/>
    </row>
    <row r="51" spans="1:40" ht="16.5" customHeight="1">
      <c r="A51" s="691"/>
      <c r="B51" s="692"/>
      <c r="C51" s="767"/>
      <c r="D51" s="768"/>
      <c r="E51" s="768"/>
      <c r="F51" s="768"/>
      <c r="G51" s="769"/>
      <c r="I51" s="517"/>
      <c r="J51" s="518"/>
      <c r="K51" s="414"/>
      <c r="L51" s="415"/>
      <c r="M51" s="450"/>
      <c r="N51" s="451"/>
    </row>
    <row r="52" spans="1:40" ht="16.5" customHeight="1">
      <c r="A52" s="687" t="s">
        <v>61</v>
      </c>
      <c r="B52" s="688"/>
      <c r="C52" s="749" t="s">
        <v>674</v>
      </c>
      <c r="D52" s="750"/>
      <c r="E52" s="750"/>
      <c r="F52" s="750"/>
      <c r="G52" s="751"/>
      <c r="I52" s="517"/>
      <c r="J52" s="518"/>
      <c r="K52" s="414"/>
      <c r="L52" s="415"/>
      <c r="M52" s="450"/>
      <c r="N52" s="451"/>
    </row>
    <row r="53" spans="1:40" ht="16.5" customHeight="1">
      <c r="A53" s="689"/>
      <c r="B53" s="690"/>
      <c r="C53" s="752"/>
      <c r="D53" s="753"/>
      <c r="E53" s="753"/>
      <c r="F53" s="753"/>
      <c r="G53" s="754"/>
      <c r="I53" s="517"/>
      <c r="J53" s="518"/>
      <c r="K53" s="414"/>
      <c r="L53" s="415"/>
      <c r="M53" s="450"/>
      <c r="N53" s="451"/>
    </row>
    <row r="54" spans="1:40" ht="16.5" customHeight="1">
      <c r="A54" s="689"/>
      <c r="B54" s="690"/>
      <c r="C54" s="752"/>
      <c r="D54" s="753"/>
      <c r="E54" s="753"/>
      <c r="F54" s="753"/>
      <c r="G54" s="754"/>
      <c r="I54" s="517"/>
      <c r="J54" s="518"/>
      <c r="K54" s="414"/>
      <c r="L54" s="415"/>
      <c r="M54" s="450"/>
      <c r="N54" s="451"/>
    </row>
    <row r="55" spans="1:40" ht="16.5" customHeight="1">
      <c r="A55" s="689"/>
      <c r="B55" s="690"/>
      <c r="C55" s="752"/>
      <c r="D55" s="753"/>
      <c r="E55" s="753"/>
      <c r="F55" s="753"/>
      <c r="G55" s="754"/>
      <c r="I55" s="517"/>
      <c r="J55" s="518"/>
      <c r="K55" s="414"/>
      <c r="L55" s="415"/>
      <c r="M55" s="450"/>
      <c r="N55" s="451"/>
    </row>
    <row r="56" spans="1:40" ht="16.5" customHeight="1">
      <c r="A56" s="689"/>
      <c r="B56" s="690"/>
      <c r="C56" s="752"/>
      <c r="D56" s="753"/>
      <c r="E56" s="753"/>
      <c r="F56" s="753"/>
      <c r="G56" s="754"/>
      <c r="I56" s="517"/>
      <c r="J56" s="518"/>
      <c r="K56" s="414"/>
      <c r="L56" s="415"/>
      <c r="M56" s="450"/>
      <c r="N56" s="451"/>
    </row>
    <row r="57" spans="1:40" ht="16.5" customHeight="1">
      <c r="A57" s="691"/>
      <c r="B57" s="692"/>
      <c r="C57" s="755"/>
      <c r="D57" s="756"/>
      <c r="E57" s="756"/>
      <c r="F57" s="756"/>
      <c r="G57" s="757"/>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733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1435</v>
      </c>
      <c r="E62" s="476"/>
      <c r="F62" s="476"/>
      <c r="G62" s="476"/>
      <c r="H62" s="476"/>
      <c r="I62" s="476"/>
      <c r="J62" s="476"/>
      <c r="K62" s="476"/>
      <c r="L62" s="476"/>
      <c r="M62" s="477"/>
      <c r="N62" s="368" t="s">
        <v>725</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725</v>
      </c>
    </row>
    <row r="67" spans="1:40" ht="20.25" customHeight="1">
      <c r="A67" s="463" t="s">
        <v>29</v>
      </c>
      <c r="B67" s="464"/>
      <c r="C67" s="366" t="s">
        <v>707</v>
      </c>
      <c r="D67" s="388"/>
      <c r="E67" s="389"/>
      <c r="F67" s="389"/>
      <c r="G67" s="389"/>
      <c r="H67" s="389"/>
      <c r="I67" s="389"/>
      <c r="J67" s="389"/>
      <c r="K67" s="389"/>
      <c r="L67" s="389"/>
      <c r="M67" s="390"/>
      <c r="N67" s="368" t="s">
        <v>725</v>
      </c>
      <c r="O67" s="378" t="s">
        <v>895</v>
      </c>
    </row>
    <row r="68" spans="1:40" ht="20.25" customHeight="1">
      <c r="A68" s="463" t="s">
        <v>30</v>
      </c>
      <c r="B68" s="464"/>
      <c r="C68" s="366" t="s">
        <v>708</v>
      </c>
      <c r="D68" s="388" t="s">
        <v>1289</v>
      </c>
      <c r="E68" s="389"/>
      <c r="F68" s="389"/>
      <c r="G68" s="389"/>
      <c r="H68" s="389"/>
      <c r="I68" s="389"/>
      <c r="J68" s="389"/>
      <c r="K68" s="389"/>
      <c r="L68" s="389"/>
      <c r="M68" s="390"/>
      <c r="N68" s="368" t="s">
        <v>725</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1492</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68" t="s">
        <v>725</v>
      </c>
      <c r="O71" s="378" t="s">
        <v>724</v>
      </c>
    </row>
    <row r="72" spans="1:40" ht="20.25" customHeight="1">
      <c r="A72" s="463" t="s">
        <v>34</v>
      </c>
      <c r="B72" s="464"/>
      <c r="C72" s="366" t="s">
        <v>713</v>
      </c>
      <c r="D72" s="388"/>
      <c r="E72" s="389"/>
      <c r="F72" s="389"/>
      <c r="G72" s="389"/>
      <c r="H72" s="389"/>
      <c r="I72" s="389"/>
      <c r="J72" s="389"/>
      <c r="K72" s="389"/>
      <c r="L72" s="389"/>
      <c r="M72" s="390"/>
      <c r="N72" s="368" t="s">
        <v>725</v>
      </c>
    </row>
    <row r="73" spans="1:40" ht="20.25" customHeight="1">
      <c r="A73" s="463" t="s">
        <v>35</v>
      </c>
      <c r="B73" s="464"/>
      <c r="C73" s="366" t="s">
        <v>714</v>
      </c>
      <c r="D73" s="388"/>
      <c r="E73" s="389"/>
      <c r="F73" s="389"/>
      <c r="G73" s="389"/>
      <c r="H73" s="389"/>
      <c r="I73" s="389"/>
      <c r="J73" s="389"/>
      <c r="K73" s="389"/>
      <c r="L73" s="389"/>
      <c r="M73" s="390"/>
      <c r="N73" s="368" t="s">
        <v>1114</v>
      </c>
    </row>
    <row r="74" spans="1:40" ht="20.25" customHeight="1">
      <c r="A74" s="463" t="s">
        <v>36</v>
      </c>
      <c r="B74" s="464"/>
      <c r="C74" s="366" t="s">
        <v>715</v>
      </c>
      <c r="D74" s="388" t="s">
        <v>935</v>
      </c>
      <c r="E74" s="389"/>
      <c r="F74" s="389"/>
      <c r="G74" s="389"/>
      <c r="H74" s="389"/>
      <c r="I74" s="389"/>
      <c r="J74" s="389"/>
      <c r="K74" s="389"/>
      <c r="L74" s="389"/>
      <c r="M74" s="390"/>
      <c r="N74" s="368" t="s">
        <v>926</v>
      </c>
    </row>
    <row r="75" spans="1:40" ht="20.25" customHeight="1">
      <c r="A75" s="463" t="s">
        <v>37</v>
      </c>
      <c r="B75" s="464"/>
      <c r="C75" s="366" t="s">
        <v>716</v>
      </c>
      <c r="D75" s="388" t="s">
        <v>1058</v>
      </c>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1366</v>
      </c>
      <c r="E79" s="389"/>
      <c r="F79" s="389"/>
      <c r="G79" s="389"/>
      <c r="H79" s="389"/>
      <c r="I79" s="389"/>
      <c r="J79" s="389"/>
      <c r="K79" s="389"/>
      <c r="L79" s="389"/>
      <c r="M79" s="390"/>
      <c r="N79" s="368" t="s">
        <v>725</v>
      </c>
    </row>
    <row r="80" spans="1:40" ht="20.25" customHeight="1">
      <c r="A80" s="463" t="s">
        <v>42</v>
      </c>
      <c r="B80" s="464"/>
      <c r="C80" s="366" t="s">
        <v>721</v>
      </c>
      <c r="D80" s="388" t="s">
        <v>1190</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724" t="s">
        <v>1596</v>
      </c>
      <c r="E82" s="725"/>
      <c r="F82" s="725"/>
      <c r="G82" s="725"/>
      <c r="H82" s="725"/>
      <c r="I82" s="725"/>
      <c r="J82" s="725"/>
      <c r="K82" s="725"/>
      <c r="L82" s="725"/>
      <c r="M82" s="72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3"/>
    <mergeCell ref="A31:B31"/>
    <mergeCell ref="C52:G57"/>
    <mergeCell ref="A61:B61"/>
    <mergeCell ref="A62:B62"/>
    <mergeCell ref="A52:B57"/>
    <mergeCell ref="C33:G33"/>
    <mergeCell ref="A34:B36"/>
    <mergeCell ref="C34:G36"/>
    <mergeCell ref="A37:B43"/>
    <mergeCell ref="A44:B51"/>
    <mergeCell ref="C44:G51"/>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5"/>
    <mergeCell ref="K21:L35"/>
    <mergeCell ref="M21:N35"/>
    <mergeCell ref="I36:J47"/>
    <mergeCell ref="K36:L47"/>
    <mergeCell ref="M36:N47"/>
  </mergeCells>
  <phoneticPr fontId="5"/>
  <dataValidations count="1">
    <dataValidation type="list" allowBlank="1" showInputMessage="1" showErrorMessage="1" sqref="N51" xr:uid="{6B8AA243-AF93-4C96-939A-ED9A1229D34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5F15-8857-4BEF-A8E6-226CA6BFE4DA}">
  <sheetPr>
    <tabColor theme="9"/>
  </sheetPr>
  <dimension ref="A1:AN955"/>
  <sheetViews>
    <sheetView topLeftCell="A35" workbookViewId="0">
      <selection activeCell="M31" sqref="M31: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300</v>
      </c>
      <c r="D2" s="100">
        <v>300</v>
      </c>
      <c r="E2" s="100">
        <v>300</v>
      </c>
      <c r="F2" s="100">
        <v>300</v>
      </c>
      <c r="G2" s="100">
        <v>300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26</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499</v>
      </c>
      <c r="D10" s="658"/>
      <c r="E10" s="658"/>
      <c r="F10" s="658"/>
      <c r="G10" s="105" t="s">
        <v>221</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507</v>
      </c>
      <c r="B14" s="663"/>
      <c r="C14" s="663"/>
      <c r="D14" s="663"/>
      <c r="E14" s="663"/>
      <c r="F14" s="142" t="s">
        <v>508</v>
      </c>
      <c r="G14" s="113">
        <v>39</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82" t="s">
        <v>724</v>
      </c>
      <c r="J21" s="479"/>
      <c r="K21" s="482">
        <f>COUNTIF(N62:N83,"○")</f>
        <v>2</v>
      </c>
      <c r="L21" s="479"/>
      <c r="M21" s="504"/>
      <c r="N21" s="746"/>
      <c r="P21" s="124" t="s">
        <v>51</v>
      </c>
    </row>
    <row r="22" spans="1:18" ht="16.5" customHeight="1">
      <c r="A22" s="121"/>
      <c r="B22" s="101"/>
      <c r="G22" s="120"/>
      <c r="I22" s="480"/>
      <c r="J22" s="480"/>
      <c r="K22" s="480"/>
      <c r="L22" s="480"/>
      <c r="M22" s="747"/>
      <c r="N22" s="747"/>
      <c r="P22" s="124" t="s">
        <v>52</v>
      </c>
    </row>
    <row r="23" spans="1:18" ht="16.5" customHeight="1">
      <c r="A23" s="121"/>
      <c r="B23" s="101"/>
      <c r="G23" s="120"/>
      <c r="I23" s="480"/>
      <c r="J23" s="480"/>
      <c r="K23" s="480"/>
      <c r="L23" s="480"/>
      <c r="M23" s="747"/>
      <c r="N23" s="747"/>
      <c r="P23" s="124" t="s">
        <v>53</v>
      </c>
    </row>
    <row r="24" spans="1:18" ht="16.5" customHeight="1">
      <c r="A24" s="121"/>
      <c r="B24" s="101"/>
      <c r="C24" s="101"/>
      <c r="D24" s="101"/>
      <c r="E24" s="101"/>
      <c r="F24" s="101"/>
      <c r="G24" s="125"/>
      <c r="I24" s="480"/>
      <c r="J24" s="480"/>
      <c r="K24" s="480"/>
      <c r="L24" s="480"/>
      <c r="M24" s="747"/>
      <c r="N24" s="747"/>
      <c r="P24" s="124" t="s">
        <v>54</v>
      </c>
    </row>
    <row r="25" spans="1:18" ht="16.5" customHeight="1">
      <c r="A25" s="126"/>
      <c r="B25" s="127"/>
      <c r="C25" s="128" t="s">
        <v>11</v>
      </c>
      <c r="D25" s="128" t="s">
        <v>12</v>
      </c>
      <c r="E25" s="128" t="s">
        <v>13</v>
      </c>
      <c r="F25" s="128" t="s">
        <v>14</v>
      </c>
      <c r="G25" s="129" t="s">
        <v>15</v>
      </c>
      <c r="I25" s="480"/>
      <c r="J25" s="480"/>
      <c r="K25" s="480"/>
      <c r="L25" s="480"/>
      <c r="M25" s="747"/>
      <c r="N25" s="747"/>
    </row>
    <row r="26" spans="1:18" ht="16.5" customHeight="1">
      <c r="A26" s="664" t="s">
        <v>16</v>
      </c>
      <c r="B26" s="665"/>
      <c r="C26" s="337">
        <v>60</v>
      </c>
      <c r="D26" s="147">
        <v>120</v>
      </c>
      <c r="E26" s="148">
        <v>180</v>
      </c>
      <c r="F26" s="148">
        <v>240</v>
      </c>
      <c r="G26" s="149">
        <v>300</v>
      </c>
      <c r="I26" s="480"/>
      <c r="J26" s="480"/>
      <c r="K26" s="480"/>
      <c r="L26" s="480"/>
      <c r="M26" s="747"/>
      <c r="N26" s="747"/>
    </row>
    <row r="27" spans="1:18" ht="16.5" customHeight="1">
      <c r="A27" s="666" t="s">
        <v>17</v>
      </c>
      <c r="B27" s="667"/>
      <c r="C27" s="130">
        <v>30</v>
      </c>
      <c r="D27" s="150">
        <v>67</v>
      </c>
      <c r="E27" s="150">
        <v>84</v>
      </c>
      <c r="F27" s="150" t="s">
        <v>83</v>
      </c>
      <c r="G27" s="150" t="s">
        <v>83</v>
      </c>
      <c r="I27" s="480"/>
      <c r="J27" s="480"/>
      <c r="K27" s="480"/>
      <c r="L27" s="480"/>
      <c r="M27" s="747"/>
      <c r="N27" s="747"/>
    </row>
    <row r="28" spans="1:18" ht="16.5" customHeight="1">
      <c r="A28" s="664" t="s">
        <v>18</v>
      </c>
      <c r="B28" s="668"/>
      <c r="C28" s="131">
        <v>2382</v>
      </c>
      <c r="D28" s="131">
        <v>2758</v>
      </c>
      <c r="E28" s="131">
        <v>3978</v>
      </c>
      <c r="F28" s="131" t="s">
        <v>83</v>
      </c>
      <c r="G28" s="131" t="s">
        <v>83</v>
      </c>
      <c r="I28" s="480"/>
      <c r="J28" s="480"/>
      <c r="K28" s="480"/>
      <c r="L28" s="480"/>
      <c r="M28" s="747"/>
      <c r="N28" s="747"/>
    </row>
    <row r="29" spans="1:18" ht="16.5" customHeight="1">
      <c r="A29" s="664" t="s">
        <v>19</v>
      </c>
      <c r="B29" s="668"/>
      <c r="C29" s="131">
        <v>1703</v>
      </c>
      <c r="D29" s="131">
        <v>2732</v>
      </c>
      <c r="E29" s="131">
        <v>3698</v>
      </c>
      <c r="F29" s="131" t="s">
        <v>83</v>
      </c>
      <c r="G29" s="131" t="s">
        <v>83</v>
      </c>
      <c r="I29" s="480"/>
      <c r="J29" s="480"/>
      <c r="K29" s="480"/>
      <c r="L29" s="480"/>
      <c r="M29" s="747"/>
      <c r="N29" s="747"/>
    </row>
    <row r="30" spans="1:18" ht="16.5" customHeight="1">
      <c r="A30" s="669" t="s">
        <v>20</v>
      </c>
      <c r="B30" s="670"/>
      <c r="C30" s="132">
        <v>50</v>
      </c>
      <c r="D30" s="132">
        <v>55.833333333333336</v>
      </c>
      <c r="E30" s="132">
        <v>46.666666666666664</v>
      </c>
      <c r="F30" s="132" t="s">
        <v>83</v>
      </c>
      <c r="G30" s="133" t="s">
        <v>83</v>
      </c>
      <c r="I30" s="481"/>
      <c r="J30" s="481"/>
      <c r="K30" s="481"/>
      <c r="L30" s="481"/>
      <c r="M30" s="748"/>
      <c r="N30" s="748"/>
    </row>
    <row r="31" spans="1:18" ht="16.5" customHeight="1">
      <c r="A31" s="669" t="s">
        <v>21</v>
      </c>
      <c r="B31" s="670"/>
      <c r="C31" s="132">
        <v>-23.076923076923066</v>
      </c>
      <c r="D31" s="132">
        <v>71.794871794871796</v>
      </c>
      <c r="E31" s="132">
        <v>115.38461538461539</v>
      </c>
      <c r="F31" s="132" t="s">
        <v>83</v>
      </c>
      <c r="G31" s="132" t="s">
        <v>83</v>
      </c>
      <c r="H31" s="134"/>
      <c r="I31" s="412" t="s">
        <v>731</v>
      </c>
      <c r="J31" s="465"/>
      <c r="K31" s="412">
        <f>COUNTIF(N62:N83,"△")</f>
        <v>19</v>
      </c>
      <c r="L31" s="465"/>
      <c r="M31" s="509" t="s">
        <v>1625</v>
      </c>
      <c r="N31" s="510"/>
    </row>
    <row r="32" spans="1:18" ht="16.5" customHeight="1">
      <c r="A32" s="671" t="s">
        <v>22</v>
      </c>
      <c r="B32" s="672"/>
      <c r="C32" s="135" t="s">
        <v>84</v>
      </c>
      <c r="D32" s="136" t="s">
        <v>84</v>
      </c>
      <c r="E32" s="136" t="s">
        <v>84</v>
      </c>
      <c r="F32" s="136" t="s">
        <v>87</v>
      </c>
      <c r="G32" s="136" t="s">
        <v>87</v>
      </c>
      <c r="H32" s="134"/>
      <c r="I32" s="466"/>
      <c r="J32" s="467"/>
      <c r="K32" s="466"/>
      <c r="L32" s="467"/>
      <c r="M32" s="511"/>
      <c r="N32" s="512"/>
    </row>
    <row r="33" spans="1:14" ht="16.5" customHeight="1">
      <c r="A33" s="671" t="s">
        <v>55</v>
      </c>
      <c r="B33" s="672"/>
      <c r="C33" s="684" t="s">
        <v>698</v>
      </c>
      <c r="D33" s="685"/>
      <c r="E33" s="685"/>
      <c r="F33" s="685"/>
      <c r="G33" s="686"/>
      <c r="H33" s="134"/>
      <c r="I33" s="466"/>
      <c r="J33" s="467"/>
      <c r="K33" s="466"/>
      <c r="L33" s="467"/>
      <c r="M33" s="511"/>
      <c r="N33" s="512"/>
    </row>
    <row r="34" spans="1:14" ht="16.5" customHeight="1" thickBot="1">
      <c r="A34" s="683" t="s">
        <v>56</v>
      </c>
      <c r="B34" s="683"/>
      <c r="C34" s="716" t="s">
        <v>509</v>
      </c>
      <c r="D34" s="716"/>
      <c r="E34" s="716"/>
      <c r="F34" s="716"/>
      <c r="G34" s="717"/>
      <c r="H34" s="134"/>
      <c r="I34" s="466"/>
      <c r="J34" s="467"/>
      <c r="K34" s="466"/>
      <c r="L34" s="467"/>
      <c r="M34" s="511"/>
      <c r="N34" s="512"/>
    </row>
    <row r="35" spans="1:14" ht="16.5" customHeight="1" thickTop="1" thickBot="1">
      <c r="A35" s="683"/>
      <c r="B35" s="683"/>
      <c r="C35" s="718"/>
      <c r="D35" s="718"/>
      <c r="E35" s="718"/>
      <c r="F35" s="718"/>
      <c r="G35" s="719"/>
      <c r="H35" s="134"/>
      <c r="I35" s="466"/>
      <c r="J35" s="467"/>
      <c r="K35" s="466"/>
      <c r="L35" s="467"/>
      <c r="M35" s="511"/>
      <c r="N35" s="512"/>
    </row>
    <row r="36" spans="1:14" ht="16.5" customHeight="1" thickTop="1" thickBot="1">
      <c r="A36" s="683"/>
      <c r="B36" s="683"/>
      <c r="C36" s="720"/>
      <c r="D36" s="720"/>
      <c r="E36" s="720"/>
      <c r="F36" s="720"/>
      <c r="G36" s="721"/>
      <c r="H36" s="134"/>
      <c r="I36" s="466"/>
      <c r="J36" s="467"/>
      <c r="K36" s="466"/>
      <c r="L36" s="467"/>
      <c r="M36" s="511"/>
      <c r="N36" s="512"/>
    </row>
    <row r="37" spans="1:14" ht="16.5" customHeight="1" thickTop="1">
      <c r="A37" s="683"/>
      <c r="B37" s="683"/>
      <c r="C37" s="722"/>
      <c r="D37" s="722"/>
      <c r="E37" s="722"/>
      <c r="F37" s="722"/>
      <c r="G37" s="723"/>
      <c r="H37" s="134"/>
      <c r="I37" s="466"/>
      <c r="J37" s="467"/>
      <c r="K37" s="466"/>
      <c r="L37" s="467"/>
      <c r="M37" s="511"/>
      <c r="N37" s="512"/>
    </row>
    <row r="38" spans="1:14" ht="16.5" customHeight="1">
      <c r="A38" s="687" t="s">
        <v>63</v>
      </c>
      <c r="B38" s="688"/>
      <c r="C38" s="673" t="s">
        <v>510</v>
      </c>
      <c r="D38" s="674"/>
      <c r="E38" s="674"/>
      <c r="F38" s="674"/>
      <c r="G38" s="675"/>
      <c r="H38" s="134"/>
      <c r="I38" s="466"/>
      <c r="J38" s="467"/>
      <c r="K38" s="466"/>
      <c r="L38" s="467"/>
      <c r="M38" s="511"/>
      <c r="N38" s="512"/>
    </row>
    <row r="39" spans="1:14" ht="16.5" customHeight="1">
      <c r="A39" s="689"/>
      <c r="B39" s="690"/>
      <c r="C39" s="676"/>
      <c r="D39" s="677"/>
      <c r="E39" s="677"/>
      <c r="F39" s="677"/>
      <c r="G39" s="678"/>
      <c r="H39" s="134"/>
      <c r="I39" s="466"/>
      <c r="J39" s="467"/>
      <c r="K39" s="466"/>
      <c r="L39" s="467"/>
      <c r="M39" s="511"/>
      <c r="N39" s="512"/>
    </row>
    <row r="40" spans="1:14" ht="16.5" customHeight="1">
      <c r="A40" s="689"/>
      <c r="B40" s="690"/>
      <c r="C40" s="676"/>
      <c r="D40" s="677"/>
      <c r="E40" s="677"/>
      <c r="F40" s="677"/>
      <c r="G40" s="678"/>
      <c r="H40" s="134"/>
      <c r="I40" s="466"/>
      <c r="J40" s="467"/>
      <c r="K40" s="466"/>
      <c r="L40" s="467"/>
      <c r="M40" s="511"/>
      <c r="N40" s="512"/>
    </row>
    <row r="41" spans="1:14" ht="16.5" customHeight="1">
      <c r="A41" s="689"/>
      <c r="B41" s="690"/>
      <c r="C41" s="676"/>
      <c r="D41" s="677"/>
      <c r="E41" s="677"/>
      <c r="F41" s="677"/>
      <c r="G41" s="678"/>
      <c r="H41" s="134"/>
      <c r="I41" s="466"/>
      <c r="J41" s="467"/>
      <c r="K41" s="466"/>
      <c r="L41" s="467"/>
      <c r="M41" s="511"/>
      <c r="N41" s="512"/>
    </row>
    <row r="42" spans="1:14" ht="16.5" customHeight="1">
      <c r="A42" s="689"/>
      <c r="B42" s="690"/>
      <c r="C42" s="676"/>
      <c r="D42" s="677"/>
      <c r="E42" s="677"/>
      <c r="F42" s="677"/>
      <c r="G42" s="678"/>
      <c r="H42" s="137"/>
      <c r="I42" s="466"/>
      <c r="J42" s="467"/>
      <c r="K42" s="466"/>
      <c r="L42" s="467"/>
      <c r="M42" s="511"/>
      <c r="N42" s="512"/>
    </row>
    <row r="43" spans="1:14" ht="16.5" customHeight="1">
      <c r="A43" s="689"/>
      <c r="B43" s="690"/>
      <c r="C43" s="676"/>
      <c r="D43" s="677"/>
      <c r="E43" s="677"/>
      <c r="F43" s="677"/>
      <c r="G43" s="678"/>
      <c r="H43" s="137"/>
      <c r="I43" s="466"/>
      <c r="J43" s="467"/>
      <c r="K43" s="466"/>
      <c r="L43" s="467"/>
      <c r="M43" s="511"/>
      <c r="N43" s="512"/>
    </row>
    <row r="44" spans="1:14" ht="16.5" customHeight="1">
      <c r="A44" s="689"/>
      <c r="B44" s="690"/>
      <c r="C44" s="676"/>
      <c r="D44" s="677"/>
      <c r="E44" s="677"/>
      <c r="F44" s="677"/>
      <c r="G44" s="678"/>
      <c r="H44" s="137"/>
      <c r="I44" s="466"/>
      <c r="J44" s="467"/>
      <c r="K44" s="466"/>
      <c r="L44" s="467"/>
      <c r="M44" s="511"/>
      <c r="N44" s="512"/>
    </row>
    <row r="45" spans="1:14" ht="16.5" customHeight="1">
      <c r="A45" s="689"/>
      <c r="B45" s="690"/>
      <c r="C45" s="676"/>
      <c r="D45" s="677"/>
      <c r="E45" s="677"/>
      <c r="F45" s="677"/>
      <c r="G45" s="678"/>
      <c r="H45" s="137"/>
      <c r="I45" s="466"/>
      <c r="J45" s="467"/>
      <c r="K45" s="466"/>
      <c r="L45" s="467"/>
      <c r="M45" s="511"/>
      <c r="N45" s="512"/>
    </row>
    <row r="46" spans="1:14" ht="16.5" customHeight="1">
      <c r="A46" s="691"/>
      <c r="B46" s="692"/>
      <c r="C46" s="679"/>
      <c r="D46" s="680"/>
      <c r="E46" s="680"/>
      <c r="F46" s="680"/>
      <c r="G46" s="681"/>
      <c r="I46" s="466"/>
      <c r="J46" s="467"/>
      <c r="K46" s="466"/>
      <c r="L46" s="467"/>
      <c r="M46" s="511"/>
      <c r="N46" s="512"/>
    </row>
    <row r="47" spans="1:14" ht="16.5" customHeight="1">
      <c r="A47" s="687" t="s">
        <v>60</v>
      </c>
      <c r="B47" s="688"/>
      <c r="C47" s="673" t="s">
        <v>511</v>
      </c>
      <c r="D47" s="594"/>
      <c r="E47" s="594"/>
      <c r="F47" s="594"/>
      <c r="G47" s="595"/>
      <c r="I47" s="508"/>
      <c r="J47" s="487"/>
      <c r="K47" s="508"/>
      <c r="L47" s="487"/>
      <c r="M47" s="513"/>
      <c r="N47" s="514"/>
    </row>
    <row r="48" spans="1:14" ht="16.5" customHeight="1">
      <c r="A48" s="689"/>
      <c r="B48" s="690"/>
      <c r="C48" s="596"/>
      <c r="D48" s="597"/>
      <c r="E48" s="597"/>
      <c r="F48" s="597"/>
      <c r="G48" s="598"/>
      <c r="I48" s="515" t="s">
        <v>732</v>
      </c>
      <c r="J48" s="516"/>
      <c r="K48" s="412">
        <f>COUNTIF(N62:N83,"×")</f>
        <v>0</v>
      </c>
      <c r="L48" s="413"/>
      <c r="M48" s="448"/>
      <c r="N48" s="449"/>
    </row>
    <row r="49" spans="1:40" ht="16.5" customHeight="1">
      <c r="A49" s="689"/>
      <c r="B49" s="690"/>
      <c r="C49" s="596"/>
      <c r="D49" s="597"/>
      <c r="E49" s="597"/>
      <c r="F49" s="597"/>
      <c r="G49" s="598"/>
      <c r="I49" s="517"/>
      <c r="J49" s="518"/>
      <c r="K49" s="414"/>
      <c r="L49" s="415"/>
      <c r="M49" s="450"/>
      <c r="N49" s="451"/>
    </row>
    <row r="50" spans="1:40" ht="16.5" customHeight="1">
      <c r="A50" s="689"/>
      <c r="B50" s="690"/>
      <c r="C50" s="596"/>
      <c r="D50" s="597"/>
      <c r="E50" s="597"/>
      <c r="F50" s="597"/>
      <c r="G50" s="598"/>
      <c r="I50" s="517"/>
      <c r="J50" s="518"/>
      <c r="K50" s="414"/>
      <c r="L50" s="415"/>
      <c r="M50" s="450"/>
      <c r="N50" s="451"/>
    </row>
    <row r="51" spans="1:40" ht="16.5" customHeight="1">
      <c r="A51" s="689"/>
      <c r="B51" s="690"/>
      <c r="C51" s="596"/>
      <c r="D51" s="597"/>
      <c r="E51" s="597"/>
      <c r="F51" s="597"/>
      <c r="G51" s="598"/>
      <c r="I51" s="517"/>
      <c r="J51" s="518"/>
      <c r="K51" s="414"/>
      <c r="L51" s="415"/>
      <c r="M51" s="450"/>
      <c r="N51" s="451"/>
    </row>
    <row r="52" spans="1:40" ht="16.5" customHeight="1">
      <c r="A52" s="689"/>
      <c r="B52" s="690"/>
      <c r="C52" s="596"/>
      <c r="D52" s="597"/>
      <c r="E52" s="597"/>
      <c r="F52" s="597"/>
      <c r="G52" s="598"/>
      <c r="I52" s="517"/>
      <c r="J52" s="518"/>
      <c r="K52" s="414"/>
      <c r="L52" s="415"/>
      <c r="M52" s="450"/>
      <c r="N52" s="451"/>
    </row>
    <row r="53" spans="1:40" ht="16.5" customHeight="1">
      <c r="A53" s="691"/>
      <c r="B53" s="692"/>
      <c r="C53" s="599"/>
      <c r="D53" s="600"/>
      <c r="E53" s="600"/>
      <c r="F53" s="600"/>
      <c r="G53" s="601"/>
      <c r="I53" s="517"/>
      <c r="J53" s="518"/>
      <c r="K53" s="414"/>
      <c r="L53" s="415"/>
      <c r="M53" s="450"/>
      <c r="N53" s="451"/>
    </row>
    <row r="54" spans="1:40" ht="16.5" customHeight="1">
      <c r="A54" s="683" t="s">
        <v>61</v>
      </c>
      <c r="B54" s="683"/>
      <c r="C54" s="682" t="s">
        <v>506</v>
      </c>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744</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O64" s="1" t="s">
        <v>738</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731</v>
      </c>
    </row>
    <row r="68" spans="1:40" ht="20.25" customHeight="1">
      <c r="A68" s="463" t="s">
        <v>30</v>
      </c>
      <c r="B68" s="464"/>
      <c r="C68" s="366" t="s">
        <v>708</v>
      </c>
      <c r="D68" s="388" t="s">
        <v>1290</v>
      </c>
      <c r="E68" s="389"/>
      <c r="F68" s="389"/>
      <c r="G68" s="389"/>
      <c r="H68" s="389"/>
      <c r="I68" s="389"/>
      <c r="J68" s="389"/>
      <c r="K68" s="389"/>
      <c r="L68" s="389"/>
      <c r="M68" s="390"/>
      <c r="N68" s="368" t="s">
        <v>731</v>
      </c>
    </row>
    <row r="69" spans="1:40" ht="20.25" customHeight="1">
      <c r="A69" s="463" t="s">
        <v>31</v>
      </c>
      <c r="B69" s="464"/>
      <c r="C69" s="366" t="s">
        <v>710</v>
      </c>
      <c r="D69" s="388" t="s">
        <v>779</v>
      </c>
      <c r="E69" s="389"/>
      <c r="F69" s="389"/>
      <c r="G69" s="389"/>
      <c r="H69" s="389"/>
      <c r="I69" s="389"/>
      <c r="J69" s="389"/>
      <c r="K69" s="389"/>
      <c r="L69" s="389"/>
      <c r="M69" s="390"/>
      <c r="N69" s="368" t="s">
        <v>744</v>
      </c>
    </row>
    <row r="70" spans="1:40" ht="20.25" customHeight="1">
      <c r="A70" s="463" t="s">
        <v>32</v>
      </c>
      <c r="B70" s="464"/>
      <c r="C70" s="366" t="s">
        <v>711</v>
      </c>
      <c r="D70" s="388" t="s">
        <v>1494</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9" t="s">
        <v>724</v>
      </c>
    </row>
    <row r="72" spans="1:40" ht="20.25" customHeight="1">
      <c r="A72" s="463" t="s">
        <v>34</v>
      </c>
      <c r="B72" s="464"/>
      <c r="C72" s="366" t="s">
        <v>713</v>
      </c>
      <c r="D72" s="388"/>
      <c r="E72" s="389"/>
      <c r="F72" s="389"/>
      <c r="G72" s="389"/>
      <c r="H72" s="389"/>
      <c r="I72" s="389"/>
      <c r="J72" s="389"/>
      <c r="K72" s="389"/>
      <c r="L72" s="389"/>
      <c r="M72" s="390"/>
      <c r="N72" s="368" t="s">
        <v>731</v>
      </c>
    </row>
    <row r="73" spans="1:40" ht="20.25" customHeight="1">
      <c r="A73" s="463" t="s">
        <v>35</v>
      </c>
      <c r="B73" s="464"/>
      <c r="C73" s="366" t="s">
        <v>714</v>
      </c>
      <c r="D73" s="388"/>
      <c r="E73" s="389"/>
      <c r="F73" s="389"/>
      <c r="G73" s="389"/>
      <c r="H73" s="389"/>
      <c r="I73" s="389"/>
      <c r="J73" s="389"/>
      <c r="K73" s="389"/>
      <c r="L73" s="389"/>
      <c r="M73" s="390"/>
      <c r="N73" s="368" t="s">
        <v>1121</v>
      </c>
    </row>
    <row r="74" spans="1:40" ht="20.25" customHeight="1">
      <c r="A74" s="463" t="s">
        <v>36</v>
      </c>
      <c r="B74" s="464"/>
      <c r="C74" s="366" t="s">
        <v>715</v>
      </c>
      <c r="D74" s="388" t="s">
        <v>936</v>
      </c>
      <c r="E74" s="389"/>
      <c r="F74" s="389"/>
      <c r="G74" s="389"/>
      <c r="H74" s="389"/>
      <c r="I74" s="389"/>
      <c r="J74" s="389"/>
      <c r="K74" s="389"/>
      <c r="L74" s="389"/>
      <c r="M74" s="390"/>
      <c r="N74" s="368" t="s">
        <v>731</v>
      </c>
    </row>
    <row r="75" spans="1:40" ht="20.25" customHeight="1">
      <c r="A75" s="463" t="s">
        <v>37</v>
      </c>
      <c r="B75" s="464"/>
      <c r="C75" s="366" t="s">
        <v>716</v>
      </c>
      <c r="D75" s="388" t="s">
        <v>1059</v>
      </c>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388" t="s">
        <v>841</v>
      </c>
      <c r="E77" s="389"/>
      <c r="F77" s="389"/>
      <c r="G77" s="389"/>
      <c r="H77" s="389"/>
      <c r="I77" s="389"/>
      <c r="J77" s="389"/>
      <c r="K77" s="389"/>
      <c r="L77" s="389"/>
      <c r="M77" s="390"/>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t="s">
        <v>1367</v>
      </c>
      <c r="E79" s="389"/>
      <c r="F79" s="389"/>
      <c r="G79" s="389"/>
      <c r="H79" s="389"/>
      <c r="I79" s="389"/>
      <c r="J79" s="389"/>
      <c r="K79" s="389"/>
      <c r="L79" s="389"/>
      <c r="M79" s="390"/>
      <c r="N79" s="368" t="s">
        <v>731</v>
      </c>
    </row>
    <row r="80" spans="1:40" ht="20.25" customHeight="1">
      <c r="A80" s="463" t="s">
        <v>42</v>
      </c>
      <c r="B80" s="464"/>
      <c r="C80" s="366" t="s">
        <v>721</v>
      </c>
      <c r="D80" s="636" t="s">
        <v>1191</v>
      </c>
      <c r="E80" s="637"/>
      <c r="F80" s="637"/>
      <c r="G80" s="637"/>
      <c r="H80" s="637"/>
      <c r="I80" s="637"/>
      <c r="J80" s="637"/>
      <c r="K80" s="637"/>
      <c r="L80" s="637"/>
      <c r="M80" s="638"/>
      <c r="N80" s="368" t="s">
        <v>731</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c r="E82" s="495"/>
      <c r="F82" s="495"/>
      <c r="G82" s="495"/>
      <c r="H82" s="495"/>
      <c r="I82" s="495"/>
      <c r="J82" s="495"/>
      <c r="K82" s="495"/>
      <c r="L82" s="495"/>
      <c r="M82" s="49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6"/>
    <mergeCell ref="A31:B31"/>
    <mergeCell ref="C54:G57"/>
    <mergeCell ref="A61:B61"/>
    <mergeCell ref="A62:B62"/>
    <mergeCell ref="A54:B57"/>
    <mergeCell ref="C33:G33"/>
    <mergeCell ref="A34:B37"/>
    <mergeCell ref="C34:G37"/>
    <mergeCell ref="A38:B46"/>
    <mergeCell ref="A47:B53"/>
    <mergeCell ref="C47: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0"/>
    <mergeCell ref="K21:L30"/>
    <mergeCell ref="M21:N30"/>
    <mergeCell ref="I31:J47"/>
    <mergeCell ref="K31:L47"/>
    <mergeCell ref="M31:N47"/>
  </mergeCells>
  <phoneticPr fontId="5"/>
  <dataValidations count="1">
    <dataValidation type="list" allowBlank="1" showInputMessage="1" showErrorMessage="1" sqref="N51" xr:uid="{F616330A-10E9-4DAB-89B8-33FDBC1DF449}">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DCB42-B139-434E-91E3-5443DC34866D}">
  <sheetPr>
    <tabColor theme="9"/>
  </sheetPr>
  <dimension ref="A1:AN955"/>
  <sheetViews>
    <sheetView topLeftCell="A32" workbookViewId="0">
      <selection activeCell="M31" sqref="M31: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v>
      </c>
      <c r="D2" s="100">
        <v>15</v>
      </c>
      <c r="E2" s="100">
        <v>15</v>
      </c>
      <c r="F2" s="100">
        <v>15</v>
      </c>
      <c r="G2" s="100">
        <v>15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27</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499</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500</v>
      </c>
      <c r="B14" s="663"/>
      <c r="C14" s="663"/>
      <c r="D14" s="663"/>
      <c r="E14" s="663"/>
      <c r="F14" s="142" t="s">
        <v>501</v>
      </c>
      <c r="G14" s="113">
        <v>10</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82" t="s">
        <v>724</v>
      </c>
      <c r="J21" s="479"/>
      <c r="K21" s="482">
        <f>COUNTIF(N62:N83,"○")</f>
        <v>3</v>
      </c>
      <c r="L21" s="479"/>
      <c r="M21" s="504" t="s">
        <v>1599</v>
      </c>
      <c r="N21" s="746"/>
      <c r="P21" s="124" t="s">
        <v>51</v>
      </c>
    </row>
    <row r="22" spans="1:18" ht="16.5" customHeight="1">
      <c r="A22" s="121"/>
      <c r="B22" s="101"/>
      <c r="G22" s="120"/>
      <c r="I22" s="480"/>
      <c r="J22" s="480"/>
      <c r="K22" s="480"/>
      <c r="L22" s="480"/>
      <c r="M22" s="747"/>
      <c r="N22" s="747"/>
      <c r="P22" s="124" t="s">
        <v>52</v>
      </c>
    </row>
    <row r="23" spans="1:18" ht="16.5" customHeight="1">
      <c r="A23" s="121"/>
      <c r="B23" s="101"/>
      <c r="G23" s="120"/>
      <c r="I23" s="480"/>
      <c r="J23" s="480"/>
      <c r="K23" s="480"/>
      <c r="L23" s="480"/>
      <c r="M23" s="747"/>
      <c r="N23" s="747"/>
      <c r="P23" s="124" t="s">
        <v>53</v>
      </c>
    </row>
    <row r="24" spans="1:18" ht="16.5" customHeight="1">
      <c r="A24" s="121"/>
      <c r="B24" s="101"/>
      <c r="C24" s="101"/>
      <c r="D24" s="101"/>
      <c r="E24" s="101"/>
      <c r="F24" s="101"/>
      <c r="G24" s="125"/>
      <c r="I24" s="480"/>
      <c r="J24" s="480"/>
      <c r="K24" s="480"/>
      <c r="L24" s="480"/>
      <c r="M24" s="747"/>
      <c r="N24" s="747"/>
      <c r="P24" s="124" t="s">
        <v>54</v>
      </c>
    </row>
    <row r="25" spans="1:18" ht="16.5" customHeight="1">
      <c r="A25" s="126"/>
      <c r="B25" s="127"/>
      <c r="C25" s="128" t="s">
        <v>11</v>
      </c>
      <c r="D25" s="128" t="s">
        <v>12</v>
      </c>
      <c r="E25" s="128" t="s">
        <v>13</v>
      </c>
      <c r="F25" s="128" t="s">
        <v>14</v>
      </c>
      <c r="G25" s="129" t="s">
        <v>15</v>
      </c>
      <c r="I25" s="480"/>
      <c r="J25" s="480"/>
      <c r="K25" s="480"/>
      <c r="L25" s="480"/>
      <c r="M25" s="747"/>
      <c r="N25" s="747"/>
    </row>
    <row r="26" spans="1:18" ht="16.5" customHeight="1">
      <c r="A26" s="664" t="s">
        <v>16</v>
      </c>
      <c r="B26" s="665"/>
      <c r="C26" s="328">
        <v>11</v>
      </c>
      <c r="D26" s="329">
        <v>12</v>
      </c>
      <c r="E26" s="330">
        <v>13</v>
      </c>
      <c r="F26" s="330">
        <v>14</v>
      </c>
      <c r="G26" s="331">
        <v>15</v>
      </c>
      <c r="I26" s="480"/>
      <c r="J26" s="480"/>
      <c r="K26" s="480"/>
      <c r="L26" s="480"/>
      <c r="M26" s="747"/>
      <c r="N26" s="747"/>
    </row>
    <row r="27" spans="1:18" ht="16.5" customHeight="1">
      <c r="A27" s="666" t="s">
        <v>17</v>
      </c>
      <c r="B27" s="667"/>
      <c r="C27" s="332">
        <v>6</v>
      </c>
      <c r="D27" s="332">
        <v>15</v>
      </c>
      <c r="E27" s="332">
        <v>4</v>
      </c>
      <c r="F27" s="332" t="s">
        <v>83</v>
      </c>
      <c r="G27" s="332" t="s">
        <v>83</v>
      </c>
      <c r="I27" s="480"/>
      <c r="J27" s="480"/>
      <c r="K27" s="480"/>
      <c r="L27" s="480"/>
      <c r="M27" s="747"/>
      <c r="N27" s="747"/>
    </row>
    <row r="28" spans="1:18" ht="16.5" customHeight="1">
      <c r="A28" s="664" t="s">
        <v>18</v>
      </c>
      <c r="B28" s="668"/>
      <c r="C28" s="131">
        <v>2382</v>
      </c>
      <c r="D28" s="131">
        <v>1492</v>
      </c>
      <c r="E28" s="131">
        <v>3978</v>
      </c>
      <c r="F28" s="131" t="s">
        <v>83</v>
      </c>
      <c r="G28" s="131" t="s">
        <v>83</v>
      </c>
      <c r="I28" s="480"/>
      <c r="J28" s="480"/>
      <c r="K28" s="480"/>
      <c r="L28" s="480"/>
      <c r="M28" s="747"/>
      <c r="N28" s="747"/>
    </row>
    <row r="29" spans="1:18" ht="16.5" customHeight="1">
      <c r="A29" s="664" t="s">
        <v>19</v>
      </c>
      <c r="B29" s="668"/>
      <c r="C29" s="131">
        <v>1703</v>
      </c>
      <c r="D29" s="131">
        <v>1520</v>
      </c>
      <c r="E29" s="131">
        <v>3698</v>
      </c>
      <c r="F29" s="131" t="s">
        <v>83</v>
      </c>
      <c r="G29" s="131" t="s">
        <v>83</v>
      </c>
      <c r="I29" s="480"/>
      <c r="J29" s="480"/>
      <c r="K29" s="480"/>
      <c r="L29" s="480"/>
      <c r="M29" s="747"/>
      <c r="N29" s="747"/>
    </row>
    <row r="30" spans="1:18" ht="16.5" customHeight="1">
      <c r="A30" s="669" t="s">
        <v>20</v>
      </c>
      <c r="B30" s="670"/>
      <c r="C30" s="132">
        <v>54.54545454545454</v>
      </c>
      <c r="D30" s="132">
        <v>125</v>
      </c>
      <c r="E30" s="132">
        <v>30.76923076923077</v>
      </c>
      <c r="F30" s="132" t="s">
        <v>83</v>
      </c>
      <c r="G30" s="133" t="s">
        <v>83</v>
      </c>
      <c r="I30" s="481"/>
      <c r="J30" s="481"/>
      <c r="K30" s="481"/>
      <c r="L30" s="481"/>
      <c r="M30" s="748"/>
      <c r="N30" s="748"/>
    </row>
    <row r="31" spans="1:18" ht="16.5" customHeight="1">
      <c r="A31" s="669" t="s">
        <v>21</v>
      </c>
      <c r="B31" s="670"/>
      <c r="C31" s="132">
        <v>-40</v>
      </c>
      <c r="D31" s="132">
        <v>50</v>
      </c>
      <c r="E31" s="132">
        <v>-60</v>
      </c>
      <c r="F31" s="132" t="s">
        <v>83</v>
      </c>
      <c r="G31" s="132" t="s">
        <v>83</v>
      </c>
      <c r="H31" s="134"/>
      <c r="I31" s="414" t="s">
        <v>731</v>
      </c>
      <c r="J31" s="467"/>
      <c r="K31" s="414">
        <f>COUNTIF(N62:N83,"△")</f>
        <v>18</v>
      </c>
      <c r="L31" s="467"/>
      <c r="M31" s="571" t="s">
        <v>1496</v>
      </c>
      <c r="N31" s="512"/>
    </row>
    <row r="32" spans="1:18" ht="16.5" customHeight="1">
      <c r="A32" s="671" t="s">
        <v>22</v>
      </c>
      <c r="B32" s="672"/>
      <c r="C32" s="135" t="s">
        <v>84</v>
      </c>
      <c r="D32" s="136" t="s">
        <v>85</v>
      </c>
      <c r="E32" s="136" t="s">
        <v>84</v>
      </c>
      <c r="F32" s="136" t="s">
        <v>87</v>
      </c>
      <c r="G32" s="136" t="s">
        <v>87</v>
      </c>
      <c r="H32" s="134"/>
      <c r="I32" s="466"/>
      <c r="J32" s="467"/>
      <c r="K32" s="466"/>
      <c r="L32" s="467"/>
      <c r="M32" s="511"/>
      <c r="N32" s="512"/>
    </row>
    <row r="33" spans="1:14" ht="16.5" customHeight="1">
      <c r="A33" s="671" t="s">
        <v>55</v>
      </c>
      <c r="B33" s="672"/>
      <c r="C33" s="684" t="s">
        <v>502</v>
      </c>
      <c r="D33" s="685"/>
      <c r="E33" s="685"/>
      <c r="F33" s="685"/>
      <c r="G33" s="686"/>
      <c r="H33" s="134"/>
      <c r="I33" s="466"/>
      <c r="J33" s="467"/>
      <c r="K33" s="466"/>
      <c r="L33" s="467"/>
      <c r="M33" s="511"/>
      <c r="N33" s="512"/>
    </row>
    <row r="34" spans="1:14" ht="16.5" customHeight="1">
      <c r="A34" s="687" t="s">
        <v>56</v>
      </c>
      <c r="B34" s="688"/>
      <c r="C34" s="673" t="s">
        <v>503</v>
      </c>
      <c r="D34" s="674"/>
      <c r="E34" s="674"/>
      <c r="F34" s="674"/>
      <c r="G34" s="675"/>
      <c r="H34" s="134"/>
      <c r="I34" s="466"/>
      <c r="J34" s="467"/>
      <c r="K34" s="466"/>
      <c r="L34" s="467"/>
      <c r="M34" s="511"/>
      <c r="N34" s="512"/>
    </row>
    <row r="35" spans="1:14" ht="16.5" customHeight="1">
      <c r="A35" s="689"/>
      <c r="B35" s="690"/>
      <c r="C35" s="676"/>
      <c r="D35" s="677"/>
      <c r="E35" s="677"/>
      <c r="F35" s="677"/>
      <c r="G35" s="678"/>
      <c r="H35" s="134"/>
      <c r="I35" s="466"/>
      <c r="J35" s="467"/>
      <c r="K35" s="466"/>
      <c r="L35" s="467"/>
      <c r="M35" s="511"/>
      <c r="N35" s="512"/>
    </row>
    <row r="36" spans="1:14" ht="16.5" customHeight="1">
      <c r="A36" s="691"/>
      <c r="B36" s="692"/>
      <c r="C36" s="679"/>
      <c r="D36" s="680"/>
      <c r="E36" s="680"/>
      <c r="F36" s="680"/>
      <c r="G36" s="681"/>
      <c r="H36" s="134"/>
      <c r="I36" s="466"/>
      <c r="J36" s="467"/>
      <c r="K36" s="466"/>
      <c r="L36" s="467"/>
      <c r="M36" s="511"/>
      <c r="N36" s="512"/>
    </row>
    <row r="37" spans="1:14" ht="16.5" customHeight="1">
      <c r="A37" s="687" t="s">
        <v>63</v>
      </c>
      <c r="B37" s="688"/>
      <c r="C37" s="673" t="s">
        <v>504</v>
      </c>
      <c r="D37" s="674"/>
      <c r="E37" s="674"/>
      <c r="F37" s="674"/>
      <c r="G37" s="675"/>
      <c r="H37" s="134"/>
      <c r="I37" s="466"/>
      <c r="J37" s="467"/>
      <c r="K37" s="466"/>
      <c r="L37" s="467"/>
      <c r="M37" s="511"/>
      <c r="N37" s="512"/>
    </row>
    <row r="38" spans="1:14" ht="16.5" customHeight="1">
      <c r="A38" s="689"/>
      <c r="B38" s="690"/>
      <c r="C38" s="676"/>
      <c r="D38" s="677"/>
      <c r="E38" s="677"/>
      <c r="F38" s="677"/>
      <c r="G38" s="678"/>
      <c r="H38" s="134"/>
      <c r="I38" s="466"/>
      <c r="J38" s="467"/>
      <c r="K38" s="466"/>
      <c r="L38" s="467"/>
      <c r="M38" s="511"/>
      <c r="N38" s="512"/>
    </row>
    <row r="39" spans="1:14" ht="16.5" customHeight="1">
      <c r="A39" s="689"/>
      <c r="B39" s="690"/>
      <c r="C39" s="676"/>
      <c r="D39" s="677"/>
      <c r="E39" s="677"/>
      <c r="F39" s="677"/>
      <c r="G39" s="678"/>
      <c r="H39" s="134"/>
      <c r="I39" s="466"/>
      <c r="J39" s="467"/>
      <c r="K39" s="466"/>
      <c r="L39" s="467"/>
      <c r="M39" s="511"/>
      <c r="N39" s="512"/>
    </row>
    <row r="40" spans="1:14" ht="16.5" customHeight="1">
      <c r="A40" s="689"/>
      <c r="B40" s="690"/>
      <c r="C40" s="676"/>
      <c r="D40" s="677"/>
      <c r="E40" s="677"/>
      <c r="F40" s="677"/>
      <c r="G40" s="678"/>
      <c r="H40" s="134"/>
      <c r="I40" s="466"/>
      <c r="J40" s="467"/>
      <c r="K40" s="466"/>
      <c r="L40" s="467"/>
      <c r="M40" s="511"/>
      <c r="N40" s="512"/>
    </row>
    <row r="41" spans="1:14" ht="16.5" customHeight="1">
      <c r="A41" s="689"/>
      <c r="B41" s="690"/>
      <c r="C41" s="676"/>
      <c r="D41" s="677"/>
      <c r="E41" s="677"/>
      <c r="F41" s="677"/>
      <c r="G41" s="678"/>
      <c r="H41" s="134"/>
      <c r="I41" s="466"/>
      <c r="J41" s="467"/>
      <c r="K41" s="466"/>
      <c r="L41" s="467"/>
      <c r="M41" s="511"/>
      <c r="N41" s="512"/>
    </row>
    <row r="42" spans="1:14" ht="16.5" customHeight="1">
      <c r="A42" s="689"/>
      <c r="B42" s="690"/>
      <c r="C42" s="676"/>
      <c r="D42" s="677"/>
      <c r="E42" s="677"/>
      <c r="F42" s="677"/>
      <c r="G42" s="678"/>
      <c r="H42" s="137"/>
      <c r="I42" s="466"/>
      <c r="J42" s="467"/>
      <c r="K42" s="466"/>
      <c r="L42" s="467"/>
      <c r="M42" s="511"/>
      <c r="N42" s="512"/>
    </row>
    <row r="43" spans="1:14" ht="16.5" customHeight="1">
      <c r="A43" s="689"/>
      <c r="B43" s="690"/>
      <c r="C43" s="676"/>
      <c r="D43" s="677"/>
      <c r="E43" s="677"/>
      <c r="F43" s="677"/>
      <c r="G43" s="678"/>
      <c r="H43" s="137"/>
      <c r="I43" s="466"/>
      <c r="J43" s="467"/>
      <c r="K43" s="466"/>
      <c r="L43" s="467"/>
      <c r="M43" s="511"/>
      <c r="N43" s="512"/>
    </row>
    <row r="44" spans="1:14" ht="16.5" customHeight="1">
      <c r="A44" s="689"/>
      <c r="B44" s="690"/>
      <c r="C44" s="676"/>
      <c r="D44" s="677"/>
      <c r="E44" s="677"/>
      <c r="F44" s="677"/>
      <c r="G44" s="678"/>
      <c r="H44" s="137"/>
      <c r="I44" s="466"/>
      <c r="J44" s="467"/>
      <c r="K44" s="466"/>
      <c r="L44" s="467"/>
      <c r="M44" s="511"/>
      <c r="N44" s="512"/>
    </row>
    <row r="45" spans="1:14" ht="16.5" customHeight="1">
      <c r="A45" s="691"/>
      <c r="B45" s="692"/>
      <c r="C45" s="679"/>
      <c r="D45" s="680"/>
      <c r="E45" s="680"/>
      <c r="F45" s="680"/>
      <c r="G45" s="681"/>
      <c r="H45" s="137"/>
      <c r="I45" s="466"/>
      <c r="J45" s="467"/>
      <c r="K45" s="466"/>
      <c r="L45" s="467"/>
      <c r="M45" s="511"/>
      <c r="N45" s="512"/>
    </row>
    <row r="46" spans="1:14" ht="16.5" customHeight="1">
      <c r="A46" s="687" t="s">
        <v>60</v>
      </c>
      <c r="B46" s="688"/>
      <c r="C46" s="673" t="s">
        <v>505</v>
      </c>
      <c r="D46" s="674"/>
      <c r="E46" s="674"/>
      <c r="F46" s="674"/>
      <c r="G46" s="675"/>
      <c r="I46" s="466"/>
      <c r="J46" s="467"/>
      <c r="K46" s="466"/>
      <c r="L46" s="467"/>
      <c r="M46" s="511"/>
      <c r="N46" s="512"/>
    </row>
    <row r="47" spans="1:14" ht="16.5" customHeight="1">
      <c r="A47" s="689"/>
      <c r="B47" s="690"/>
      <c r="C47" s="676"/>
      <c r="D47" s="677"/>
      <c r="E47" s="677"/>
      <c r="F47" s="677"/>
      <c r="G47" s="678"/>
      <c r="I47" s="508"/>
      <c r="J47" s="487"/>
      <c r="K47" s="508"/>
      <c r="L47" s="487"/>
      <c r="M47" s="513"/>
      <c r="N47" s="514"/>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91"/>
      <c r="B51" s="692"/>
      <c r="C51" s="679"/>
      <c r="D51" s="680"/>
      <c r="E51" s="680"/>
      <c r="F51" s="680"/>
      <c r="G51" s="681"/>
      <c r="I51" s="517"/>
      <c r="J51" s="518"/>
      <c r="K51" s="414"/>
      <c r="L51" s="415"/>
      <c r="M51" s="450"/>
      <c r="N51" s="451"/>
    </row>
    <row r="52" spans="1:40" ht="16.5" customHeight="1">
      <c r="A52" s="687" t="s">
        <v>61</v>
      </c>
      <c r="B52" s="688"/>
      <c r="C52" s="673" t="s">
        <v>506</v>
      </c>
      <c r="D52" s="594"/>
      <c r="E52" s="594"/>
      <c r="F52" s="594"/>
      <c r="G52" s="595"/>
      <c r="I52" s="517"/>
      <c r="J52" s="518"/>
      <c r="K52" s="414"/>
      <c r="L52" s="415"/>
      <c r="M52" s="450"/>
      <c r="N52" s="451"/>
    </row>
    <row r="53" spans="1:40" ht="16.5" customHeight="1">
      <c r="A53" s="689"/>
      <c r="B53" s="690"/>
      <c r="C53" s="596"/>
      <c r="D53" s="597"/>
      <c r="E53" s="597"/>
      <c r="F53" s="597"/>
      <c r="G53" s="598"/>
      <c r="I53" s="517"/>
      <c r="J53" s="518"/>
      <c r="K53" s="414"/>
      <c r="L53" s="415"/>
      <c r="M53" s="450"/>
      <c r="N53" s="451"/>
    </row>
    <row r="54" spans="1:40" ht="16.5" customHeight="1">
      <c r="A54" s="689"/>
      <c r="B54" s="690"/>
      <c r="C54" s="596"/>
      <c r="D54" s="597"/>
      <c r="E54" s="597"/>
      <c r="F54" s="597"/>
      <c r="G54" s="598"/>
      <c r="I54" s="517"/>
      <c r="J54" s="518"/>
      <c r="K54" s="414"/>
      <c r="L54" s="415"/>
      <c r="M54" s="450"/>
      <c r="N54" s="451"/>
    </row>
    <row r="55" spans="1:40" ht="16.5" customHeight="1">
      <c r="A55" s="689"/>
      <c r="B55" s="690"/>
      <c r="C55" s="596"/>
      <c r="D55" s="597"/>
      <c r="E55" s="597"/>
      <c r="F55" s="597"/>
      <c r="G55" s="598"/>
      <c r="I55" s="517"/>
      <c r="J55" s="518"/>
      <c r="K55" s="414"/>
      <c r="L55" s="415"/>
      <c r="M55" s="450"/>
      <c r="N55" s="451"/>
    </row>
    <row r="56" spans="1:40" ht="16.5" customHeight="1">
      <c r="A56" s="689"/>
      <c r="B56" s="690"/>
      <c r="C56" s="596"/>
      <c r="D56" s="597"/>
      <c r="E56" s="597"/>
      <c r="F56" s="597"/>
      <c r="G56" s="598"/>
      <c r="I56" s="517"/>
      <c r="J56" s="518"/>
      <c r="K56" s="414"/>
      <c r="L56" s="415"/>
      <c r="M56" s="450"/>
      <c r="N56" s="451"/>
    </row>
    <row r="57" spans="1:40" ht="16.5" customHeight="1">
      <c r="A57" s="691"/>
      <c r="B57" s="69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1292</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744</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811</v>
      </c>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731</v>
      </c>
    </row>
    <row r="68" spans="1:40" ht="20.25" customHeight="1">
      <c r="A68" s="463" t="s">
        <v>30</v>
      </c>
      <c r="B68" s="464"/>
      <c r="C68" s="366" t="s">
        <v>708</v>
      </c>
      <c r="D68" s="388" t="s">
        <v>1291</v>
      </c>
      <c r="E68" s="389"/>
      <c r="F68" s="389"/>
      <c r="G68" s="389"/>
      <c r="H68" s="389"/>
      <c r="I68" s="389"/>
      <c r="J68" s="389"/>
      <c r="K68" s="389"/>
      <c r="L68" s="389"/>
      <c r="M68" s="390"/>
      <c r="N68" s="368" t="s">
        <v>1292</v>
      </c>
    </row>
    <row r="69" spans="1:40" ht="20.25" customHeight="1">
      <c r="A69" s="463" t="s">
        <v>31</v>
      </c>
      <c r="B69" s="464"/>
      <c r="C69" s="366" t="s">
        <v>710</v>
      </c>
      <c r="D69" s="388" t="s">
        <v>780</v>
      </c>
      <c r="E69" s="389"/>
      <c r="F69" s="389"/>
      <c r="G69" s="389"/>
      <c r="H69" s="389"/>
      <c r="I69" s="389"/>
      <c r="J69" s="389"/>
      <c r="K69" s="389"/>
      <c r="L69" s="389"/>
      <c r="M69" s="390"/>
      <c r="N69" s="368" t="s">
        <v>744</v>
      </c>
    </row>
    <row r="70" spans="1:40" ht="20.25" customHeight="1">
      <c r="A70" s="463" t="s">
        <v>32</v>
      </c>
      <c r="B70" s="464"/>
      <c r="C70" s="366" t="s">
        <v>711</v>
      </c>
      <c r="D70" s="388" t="s">
        <v>1495</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9" t="s">
        <v>724</v>
      </c>
    </row>
    <row r="72" spans="1:40" ht="20.25" customHeight="1">
      <c r="A72" s="463" t="s">
        <v>34</v>
      </c>
      <c r="B72" s="464"/>
      <c r="C72" s="366" t="s">
        <v>713</v>
      </c>
      <c r="D72" s="388"/>
      <c r="E72" s="389"/>
      <c r="F72" s="389"/>
      <c r="G72" s="389"/>
      <c r="H72" s="389"/>
      <c r="I72" s="389"/>
      <c r="J72" s="389"/>
      <c r="K72" s="389"/>
      <c r="L72" s="389"/>
      <c r="M72" s="390"/>
      <c r="N72" s="368" t="s">
        <v>731</v>
      </c>
    </row>
    <row r="73" spans="1:40" ht="20.25" customHeight="1">
      <c r="A73" s="463" t="s">
        <v>35</v>
      </c>
      <c r="B73" s="464"/>
      <c r="C73" s="366" t="s">
        <v>714</v>
      </c>
      <c r="D73" s="388" t="s">
        <v>1122</v>
      </c>
      <c r="E73" s="389"/>
      <c r="F73" s="389"/>
      <c r="G73" s="389"/>
      <c r="H73" s="389"/>
      <c r="I73" s="389"/>
      <c r="J73" s="389"/>
      <c r="K73" s="389"/>
      <c r="L73" s="389"/>
      <c r="M73" s="390"/>
      <c r="N73" s="368" t="s">
        <v>731</v>
      </c>
    </row>
    <row r="74" spans="1:40" ht="20.25" customHeight="1">
      <c r="A74" s="463" t="s">
        <v>36</v>
      </c>
      <c r="B74" s="464"/>
      <c r="C74" s="366" t="s">
        <v>715</v>
      </c>
      <c r="D74" s="388" t="s">
        <v>937</v>
      </c>
      <c r="E74" s="389"/>
      <c r="F74" s="389"/>
      <c r="G74" s="389"/>
      <c r="H74" s="389"/>
      <c r="I74" s="389"/>
      <c r="J74" s="389"/>
      <c r="K74" s="389"/>
      <c r="L74" s="389"/>
      <c r="M74" s="390"/>
      <c r="N74" s="368" t="s">
        <v>731</v>
      </c>
    </row>
    <row r="75" spans="1:40" ht="20.25" customHeight="1">
      <c r="A75" s="463" t="s">
        <v>37</v>
      </c>
      <c r="B75" s="464"/>
      <c r="C75" s="366" t="s">
        <v>716</v>
      </c>
      <c r="D75" s="388"/>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636" t="s">
        <v>842</v>
      </c>
      <c r="E77" s="637"/>
      <c r="F77" s="637"/>
      <c r="G77" s="637"/>
      <c r="H77" s="637"/>
      <c r="I77" s="637"/>
      <c r="J77" s="637"/>
      <c r="K77" s="637"/>
      <c r="L77" s="637"/>
      <c r="M77" s="638"/>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t="s">
        <v>1368</v>
      </c>
      <c r="E79" s="389"/>
      <c r="F79" s="389"/>
      <c r="G79" s="389"/>
      <c r="H79" s="389"/>
      <c r="I79" s="389"/>
      <c r="J79" s="389"/>
      <c r="K79" s="389"/>
      <c r="L79" s="389"/>
      <c r="M79" s="390"/>
      <c r="N79" s="368" t="s">
        <v>731</v>
      </c>
    </row>
    <row r="80" spans="1:40" ht="20.25" customHeight="1">
      <c r="A80" s="463" t="s">
        <v>42</v>
      </c>
      <c r="B80" s="464"/>
      <c r="C80" s="366" t="s">
        <v>721</v>
      </c>
      <c r="D80" s="388"/>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t="s">
        <v>1598</v>
      </c>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0"/>
    <mergeCell ref="K21:L30"/>
    <mergeCell ref="M21:N30"/>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2:G57"/>
    <mergeCell ref="A61:B61"/>
    <mergeCell ref="A62:B62"/>
    <mergeCell ref="A52:B57"/>
    <mergeCell ref="C33:G33"/>
    <mergeCell ref="A34:B36"/>
    <mergeCell ref="C34:G36"/>
    <mergeCell ref="A37:B45"/>
    <mergeCell ref="A46:B51"/>
    <mergeCell ref="C46:G51"/>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1:J47"/>
    <mergeCell ref="K31:L47"/>
    <mergeCell ref="M31:N47"/>
  </mergeCells>
  <phoneticPr fontId="5"/>
  <dataValidations count="1">
    <dataValidation type="list" allowBlank="1" showInputMessage="1" showErrorMessage="1" sqref="N51" xr:uid="{DD8474BF-276C-4939-8BD6-808AAF9DB634}">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07A4F-FA71-42A4-A7ED-2A437F7B43E5}">
  <sheetPr>
    <tabColor theme="9"/>
  </sheetPr>
  <dimension ref="A1:AN955"/>
  <sheetViews>
    <sheetView topLeftCell="H51" zoomScale="87" zoomScaleNormal="87" workbookViewId="0">
      <selection activeCell="D82" sqref="D82:M82"/>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125</v>
      </c>
      <c r="D2" s="100">
        <v>125</v>
      </c>
      <c r="E2" s="100">
        <v>125</v>
      </c>
      <c r="F2" s="100">
        <v>125</v>
      </c>
      <c r="G2" s="100">
        <v>125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28</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492</v>
      </c>
      <c r="D10" s="658"/>
      <c r="E10" s="658"/>
      <c r="F10" s="658"/>
      <c r="G10" s="105" t="s">
        <v>96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1127</v>
      </c>
      <c r="B14" s="663"/>
      <c r="C14" s="663"/>
      <c r="D14" s="663"/>
      <c r="E14" s="663"/>
      <c r="F14" s="142" t="s">
        <v>493</v>
      </c>
      <c r="G14" s="145">
        <v>19</v>
      </c>
      <c r="I14" s="515" t="s">
        <v>726</v>
      </c>
      <c r="J14" s="516"/>
      <c r="K14" s="412">
        <f>COUNTIF(N62:N83,"◎")</f>
        <v>2</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17</v>
      </c>
      <c r="L21" s="413"/>
      <c r="M21" s="509" t="s">
        <v>1497</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33">
        <v>25</v>
      </c>
      <c r="D26" s="151">
        <v>50</v>
      </c>
      <c r="E26" s="152">
        <v>75</v>
      </c>
      <c r="F26" s="152">
        <v>100</v>
      </c>
      <c r="G26" s="153">
        <v>125</v>
      </c>
      <c r="I26" s="414"/>
      <c r="J26" s="415"/>
      <c r="K26" s="414"/>
      <c r="L26" s="415"/>
      <c r="M26" s="571"/>
      <c r="N26" s="572"/>
    </row>
    <row r="27" spans="1:18" ht="16.5" customHeight="1">
      <c r="A27" s="666" t="s">
        <v>17</v>
      </c>
      <c r="B27" s="667"/>
      <c r="C27" s="146">
        <v>11</v>
      </c>
      <c r="D27" s="154">
        <v>27</v>
      </c>
      <c r="E27" s="154">
        <v>40</v>
      </c>
      <c r="F27" s="154" t="s">
        <v>83</v>
      </c>
      <c r="G27" s="154" t="s">
        <v>83</v>
      </c>
      <c r="I27" s="414"/>
      <c r="J27" s="415"/>
      <c r="K27" s="414"/>
      <c r="L27" s="415"/>
      <c r="M27" s="571"/>
      <c r="N27" s="572"/>
    </row>
    <row r="28" spans="1:18" ht="16.5" customHeight="1">
      <c r="A28" s="664" t="s">
        <v>18</v>
      </c>
      <c r="B28" s="668"/>
      <c r="C28" s="131">
        <v>4500</v>
      </c>
      <c r="D28" s="131">
        <v>500</v>
      </c>
      <c r="E28" s="131">
        <v>500</v>
      </c>
      <c r="F28" s="131" t="s">
        <v>83</v>
      </c>
      <c r="G28" s="131" t="s">
        <v>83</v>
      </c>
      <c r="I28" s="414"/>
      <c r="J28" s="415"/>
      <c r="K28" s="414"/>
      <c r="L28" s="415"/>
      <c r="M28" s="571"/>
      <c r="N28" s="572"/>
    </row>
    <row r="29" spans="1:18" ht="16.5" customHeight="1">
      <c r="A29" s="664" t="s">
        <v>19</v>
      </c>
      <c r="B29" s="668"/>
      <c r="C29" s="131">
        <v>3858</v>
      </c>
      <c r="D29" s="131">
        <v>240</v>
      </c>
      <c r="E29" s="131">
        <v>180</v>
      </c>
      <c r="F29" s="131" t="s">
        <v>83</v>
      </c>
      <c r="G29" s="131" t="s">
        <v>83</v>
      </c>
      <c r="I29" s="414"/>
      <c r="J29" s="415"/>
      <c r="K29" s="414"/>
      <c r="L29" s="415"/>
      <c r="M29" s="571"/>
      <c r="N29" s="572"/>
    </row>
    <row r="30" spans="1:18" ht="16.5" customHeight="1">
      <c r="A30" s="669" t="s">
        <v>20</v>
      </c>
      <c r="B30" s="670"/>
      <c r="C30" s="132">
        <v>44</v>
      </c>
      <c r="D30" s="132">
        <v>54</v>
      </c>
      <c r="E30" s="132">
        <v>53.333333333333336</v>
      </c>
      <c r="F30" s="132" t="s">
        <v>83</v>
      </c>
      <c r="G30" s="133" t="s">
        <v>83</v>
      </c>
      <c r="I30" s="414"/>
      <c r="J30" s="415"/>
      <c r="K30" s="414"/>
      <c r="L30" s="415"/>
      <c r="M30" s="571"/>
      <c r="N30" s="572"/>
    </row>
    <row r="31" spans="1:18" ht="16.5" customHeight="1">
      <c r="A31" s="669" t="s">
        <v>21</v>
      </c>
      <c r="B31" s="670"/>
      <c r="C31" s="132">
        <v>-42.105263157894733</v>
      </c>
      <c r="D31" s="132">
        <v>42.10526315789474</v>
      </c>
      <c r="E31" s="132">
        <v>110.52631578947367</v>
      </c>
      <c r="F31" s="132" t="s">
        <v>83</v>
      </c>
      <c r="G31" s="132" t="s">
        <v>83</v>
      </c>
      <c r="H31" s="134"/>
      <c r="I31" s="414"/>
      <c r="J31" s="415"/>
      <c r="K31" s="414"/>
      <c r="L31" s="415"/>
      <c r="M31" s="571"/>
      <c r="N31" s="572"/>
    </row>
    <row r="32" spans="1:18" ht="16.5" customHeight="1">
      <c r="A32" s="671" t="s">
        <v>22</v>
      </c>
      <c r="B32" s="672"/>
      <c r="C32" s="135" t="s">
        <v>98</v>
      </c>
      <c r="D32" s="136" t="s">
        <v>98</v>
      </c>
      <c r="E32" s="136" t="s">
        <v>98</v>
      </c>
      <c r="F32" s="136" t="s">
        <v>87</v>
      </c>
      <c r="G32" s="136" t="s">
        <v>87</v>
      </c>
      <c r="H32" s="134"/>
      <c r="I32" s="414"/>
      <c r="J32" s="415"/>
      <c r="K32" s="414"/>
      <c r="L32" s="415"/>
      <c r="M32" s="571"/>
      <c r="N32" s="572"/>
    </row>
    <row r="33" spans="1:14" ht="16.5" customHeight="1">
      <c r="A33" s="671" t="s">
        <v>55</v>
      </c>
      <c r="B33" s="672"/>
      <c r="C33" s="770" t="s">
        <v>494</v>
      </c>
      <c r="D33" s="771"/>
      <c r="E33" s="771"/>
      <c r="F33" s="771"/>
      <c r="G33" s="772"/>
      <c r="H33" s="134"/>
      <c r="I33" s="414"/>
      <c r="J33" s="415"/>
      <c r="K33" s="414"/>
      <c r="L33" s="415"/>
      <c r="M33" s="571"/>
      <c r="N33" s="572"/>
    </row>
    <row r="34" spans="1:14" ht="16.5" customHeight="1">
      <c r="A34" s="687" t="s">
        <v>56</v>
      </c>
      <c r="B34" s="688"/>
      <c r="C34" s="673" t="s">
        <v>495</v>
      </c>
      <c r="D34" s="674"/>
      <c r="E34" s="674"/>
      <c r="F34" s="674"/>
      <c r="G34" s="675"/>
      <c r="H34" s="134"/>
      <c r="I34" s="414"/>
      <c r="J34" s="415"/>
      <c r="K34" s="414"/>
      <c r="L34" s="415"/>
      <c r="M34" s="571"/>
      <c r="N34" s="572"/>
    </row>
    <row r="35" spans="1:14" ht="16.5" customHeight="1">
      <c r="A35" s="689"/>
      <c r="B35" s="690"/>
      <c r="C35" s="676"/>
      <c r="D35" s="677"/>
      <c r="E35" s="677"/>
      <c r="F35" s="677"/>
      <c r="G35" s="678"/>
      <c r="H35" s="134"/>
      <c r="I35" s="414"/>
      <c r="J35" s="415"/>
      <c r="K35" s="414"/>
      <c r="L35" s="415"/>
      <c r="M35" s="571"/>
      <c r="N35" s="572"/>
    </row>
    <row r="36" spans="1:14" ht="16.5" customHeight="1">
      <c r="A36" s="691"/>
      <c r="B36" s="692"/>
      <c r="C36" s="679"/>
      <c r="D36" s="680"/>
      <c r="E36" s="680"/>
      <c r="F36" s="680"/>
      <c r="G36" s="681"/>
      <c r="H36" s="134"/>
      <c r="I36" s="414"/>
      <c r="J36" s="415"/>
      <c r="K36" s="414"/>
      <c r="L36" s="415"/>
      <c r="M36" s="571"/>
      <c r="N36" s="572"/>
    </row>
    <row r="37" spans="1:14" ht="16.5" customHeight="1">
      <c r="A37" s="687" t="s">
        <v>63</v>
      </c>
      <c r="B37" s="688"/>
      <c r="C37" s="673" t="s">
        <v>496</v>
      </c>
      <c r="D37" s="674"/>
      <c r="E37" s="674"/>
      <c r="F37" s="674"/>
      <c r="G37" s="675"/>
      <c r="H37" s="134"/>
      <c r="I37" s="414"/>
      <c r="J37" s="415"/>
      <c r="K37" s="414"/>
      <c r="L37" s="415"/>
      <c r="M37" s="571"/>
      <c r="N37" s="572"/>
    </row>
    <row r="38" spans="1:14" ht="16.5" customHeight="1">
      <c r="A38" s="689"/>
      <c r="B38" s="690"/>
      <c r="C38" s="676"/>
      <c r="D38" s="677"/>
      <c r="E38" s="677"/>
      <c r="F38" s="677"/>
      <c r="G38" s="678"/>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89"/>
      <c r="B40" s="690"/>
      <c r="C40" s="676"/>
      <c r="D40" s="677"/>
      <c r="E40" s="677"/>
      <c r="F40" s="677"/>
      <c r="G40" s="678"/>
      <c r="H40" s="134"/>
      <c r="I40" s="412" t="s">
        <v>731</v>
      </c>
      <c r="J40" s="413"/>
      <c r="K40" s="412">
        <f>COUNTIF(N62:N83,"△")</f>
        <v>2</v>
      </c>
      <c r="L40" s="413"/>
      <c r="M40" s="509" t="s">
        <v>1193</v>
      </c>
      <c r="N40" s="570"/>
    </row>
    <row r="41" spans="1:14" ht="16.5" customHeight="1">
      <c r="A41" s="689"/>
      <c r="B41" s="690"/>
      <c r="C41" s="676"/>
      <c r="D41" s="677"/>
      <c r="E41" s="677"/>
      <c r="F41" s="677"/>
      <c r="G41" s="678"/>
      <c r="H41" s="134"/>
      <c r="I41" s="414"/>
      <c r="J41" s="415"/>
      <c r="K41" s="414"/>
      <c r="L41" s="415"/>
      <c r="M41" s="571"/>
      <c r="N41" s="572"/>
    </row>
    <row r="42" spans="1:14" ht="16.5" customHeight="1">
      <c r="A42" s="689"/>
      <c r="B42" s="690"/>
      <c r="C42" s="676"/>
      <c r="D42" s="677"/>
      <c r="E42" s="677"/>
      <c r="F42" s="677"/>
      <c r="G42" s="678"/>
      <c r="H42" s="137"/>
      <c r="I42" s="414"/>
      <c r="J42" s="415"/>
      <c r="K42" s="414"/>
      <c r="L42" s="415"/>
      <c r="M42" s="571"/>
      <c r="N42" s="572"/>
    </row>
    <row r="43" spans="1:14" ht="16.5" customHeight="1">
      <c r="A43" s="689"/>
      <c r="B43" s="690"/>
      <c r="C43" s="676"/>
      <c r="D43" s="677"/>
      <c r="E43" s="677"/>
      <c r="F43" s="677"/>
      <c r="G43" s="678"/>
      <c r="H43" s="137"/>
      <c r="I43" s="414"/>
      <c r="J43" s="415"/>
      <c r="K43" s="414"/>
      <c r="L43" s="415"/>
      <c r="M43" s="571"/>
      <c r="N43" s="572"/>
    </row>
    <row r="44" spans="1:14" ht="16.5" customHeight="1">
      <c r="A44" s="691"/>
      <c r="B44" s="692"/>
      <c r="C44" s="679"/>
      <c r="D44" s="680"/>
      <c r="E44" s="680"/>
      <c r="F44" s="680"/>
      <c r="G44" s="681"/>
      <c r="H44" s="137"/>
      <c r="I44" s="414"/>
      <c r="J44" s="415"/>
      <c r="K44" s="414"/>
      <c r="L44" s="415"/>
      <c r="M44" s="571"/>
      <c r="N44" s="572"/>
    </row>
    <row r="45" spans="1:14" ht="16.5" customHeight="1">
      <c r="A45" s="687" t="s">
        <v>60</v>
      </c>
      <c r="B45" s="688"/>
      <c r="C45" s="673" t="s">
        <v>497</v>
      </c>
      <c r="D45" s="594"/>
      <c r="E45" s="594"/>
      <c r="F45" s="594"/>
      <c r="G45" s="595"/>
      <c r="H45" s="137"/>
      <c r="I45" s="414"/>
      <c r="J45" s="415"/>
      <c r="K45" s="414"/>
      <c r="L45" s="415"/>
      <c r="M45" s="571"/>
      <c r="N45" s="572"/>
    </row>
    <row r="46" spans="1:14" ht="16.5" customHeight="1">
      <c r="A46" s="689"/>
      <c r="B46" s="690"/>
      <c r="C46" s="596"/>
      <c r="D46" s="597"/>
      <c r="E46" s="597"/>
      <c r="F46" s="597"/>
      <c r="G46" s="598"/>
      <c r="I46" s="414"/>
      <c r="J46" s="415"/>
      <c r="K46" s="414"/>
      <c r="L46" s="415"/>
      <c r="M46" s="571"/>
      <c r="N46" s="572"/>
    </row>
    <row r="47" spans="1:14" ht="16.5" customHeight="1">
      <c r="A47" s="689"/>
      <c r="B47" s="690"/>
      <c r="C47" s="596"/>
      <c r="D47" s="597"/>
      <c r="E47" s="597"/>
      <c r="F47" s="597"/>
      <c r="G47" s="598"/>
      <c r="I47" s="416"/>
      <c r="J47" s="417"/>
      <c r="K47" s="416"/>
      <c r="L47" s="417"/>
      <c r="M47" s="573"/>
      <c r="N47" s="574"/>
    </row>
    <row r="48" spans="1:14" ht="16.5" customHeight="1">
      <c r="A48" s="689"/>
      <c r="B48" s="690"/>
      <c r="C48" s="596"/>
      <c r="D48" s="597"/>
      <c r="E48" s="597"/>
      <c r="F48" s="597"/>
      <c r="G48" s="598"/>
      <c r="I48" s="515" t="s">
        <v>732</v>
      </c>
      <c r="J48" s="516"/>
      <c r="K48" s="412">
        <f>COUNTIF(N62:N83,"×")</f>
        <v>0</v>
      </c>
      <c r="L48" s="413"/>
      <c r="M48" s="448"/>
      <c r="N48" s="449"/>
    </row>
    <row r="49" spans="1:40" ht="16.5" customHeight="1">
      <c r="A49" s="689"/>
      <c r="B49" s="690"/>
      <c r="C49" s="596"/>
      <c r="D49" s="597"/>
      <c r="E49" s="597"/>
      <c r="F49" s="597"/>
      <c r="G49" s="598"/>
      <c r="I49" s="517"/>
      <c r="J49" s="518"/>
      <c r="K49" s="414"/>
      <c r="L49" s="415"/>
      <c r="M49" s="450"/>
      <c r="N49" s="451"/>
    </row>
    <row r="50" spans="1:40" ht="16.5" customHeight="1">
      <c r="A50" s="689"/>
      <c r="B50" s="690"/>
      <c r="C50" s="596"/>
      <c r="D50" s="597"/>
      <c r="E50" s="597"/>
      <c r="F50" s="597"/>
      <c r="G50" s="598"/>
      <c r="I50" s="517"/>
      <c r="J50" s="518"/>
      <c r="K50" s="414"/>
      <c r="L50" s="415"/>
      <c r="M50" s="450"/>
      <c r="N50" s="451"/>
    </row>
    <row r="51" spans="1:40" ht="16.5" customHeight="1">
      <c r="A51" s="691"/>
      <c r="B51" s="692"/>
      <c r="C51" s="599"/>
      <c r="D51" s="600"/>
      <c r="E51" s="600"/>
      <c r="F51" s="600"/>
      <c r="G51" s="601"/>
      <c r="I51" s="517"/>
      <c r="J51" s="518"/>
      <c r="K51" s="414"/>
      <c r="L51" s="415"/>
      <c r="M51" s="450"/>
      <c r="N51" s="451"/>
    </row>
    <row r="52" spans="1:40" ht="16.5" customHeight="1">
      <c r="A52" s="687" t="s">
        <v>61</v>
      </c>
      <c r="B52" s="688"/>
      <c r="C52" s="673" t="s">
        <v>498</v>
      </c>
      <c r="D52" s="594"/>
      <c r="E52" s="594"/>
      <c r="F52" s="594"/>
      <c r="G52" s="595"/>
      <c r="I52" s="517"/>
      <c r="J52" s="518"/>
      <c r="K52" s="414"/>
      <c r="L52" s="415"/>
      <c r="M52" s="450"/>
      <c r="N52" s="451"/>
    </row>
    <row r="53" spans="1:40" ht="16.5" customHeight="1">
      <c r="A53" s="689"/>
      <c r="B53" s="690"/>
      <c r="C53" s="596"/>
      <c r="D53" s="597"/>
      <c r="E53" s="597"/>
      <c r="F53" s="597"/>
      <c r="G53" s="598"/>
      <c r="I53" s="517"/>
      <c r="J53" s="518"/>
      <c r="K53" s="414"/>
      <c r="L53" s="415"/>
      <c r="M53" s="450"/>
      <c r="N53" s="451"/>
    </row>
    <row r="54" spans="1:40" ht="16.5" customHeight="1">
      <c r="A54" s="689"/>
      <c r="B54" s="690"/>
      <c r="C54" s="596"/>
      <c r="D54" s="597"/>
      <c r="E54" s="597"/>
      <c r="F54" s="597"/>
      <c r="G54" s="598"/>
      <c r="I54" s="517"/>
      <c r="J54" s="518"/>
      <c r="K54" s="414"/>
      <c r="L54" s="415"/>
      <c r="M54" s="450"/>
      <c r="N54" s="451"/>
    </row>
    <row r="55" spans="1:40" ht="16.5" customHeight="1">
      <c r="A55" s="689"/>
      <c r="B55" s="690"/>
      <c r="C55" s="596"/>
      <c r="D55" s="597"/>
      <c r="E55" s="597"/>
      <c r="F55" s="597"/>
      <c r="G55" s="598"/>
      <c r="I55" s="517"/>
      <c r="J55" s="518"/>
      <c r="K55" s="414"/>
      <c r="L55" s="415"/>
      <c r="M55" s="450"/>
      <c r="N55" s="451"/>
    </row>
    <row r="56" spans="1:40" ht="16.5" customHeight="1">
      <c r="A56" s="689"/>
      <c r="B56" s="690"/>
      <c r="C56" s="596"/>
      <c r="D56" s="597"/>
      <c r="E56" s="597"/>
      <c r="F56" s="597"/>
      <c r="G56" s="598"/>
      <c r="I56" s="517"/>
      <c r="J56" s="518"/>
      <c r="K56" s="414"/>
      <c r="L56" s="415"/>
      <c r="M56" s="450"/>
      <c r="N56" s="451"/>
    </row>
    <row r="57" spans="1:40" ht="16.5" customHeight="1">
      <c r="A57" s="691"/>
      <c r="B57" s="69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1436</v>
      </c>
      <c r="E62" s="476"/>
      <c r="F62" s="476"/>
      <c r="G62" s="476"/>
      <c r="H62" s="476"/>
      <c r="I62" s="476"/>
      <c r="J62" s="476"/>
      <c r="K62" s="476"/>
      <c r="L62" s="476"/>
      <c r="M62" s="477"/>
      <c r="N62" s="368" t="s">
        <v>1292</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812</v>
      </c>
      <c r="E66" s="389"/>
      <c r="F66" s="389"/>
      <c r="G66" s="389"/>
      <c r="H66" s="389"/>
      <c r="I66" s="389"/>
      <c r="J66" s="389"/>
      <c r="K66" s="389"/>
      <c r="L66" s="389"/>
      <c r="M66" s="390"/>
      <c r="N66" s="368" t="s">
        <v>725</v>
      </c>
    </row>
    <row r="67" spans="1:40" ht="20.25" customHeight="1">
      <c r="A67" s="463" t="s">
        <v>29</v>
      </c>
      <c r="B67" s="464"/>
      <c r="C67" s="366" t="s">
        <v>707</v>
      </c>
      <c r="D67" s="388"/>
      <c r="E67" s="389"/>
      <c r="F67" s="389"/>
      <c r="G67" s="389"/>
      <c r="H67" s="389"/>
      <c r="I67" s="389"/>
      <c r="J67" s="389"/>
      <c r="K67" s="389"/>
      <c r="L67" s="389"/>
      <c r="M67" s="390"/>
      <c r="N67" s="368" t="s">
        <v>725</v>
      </c>
    </row>
    <row r="68" spans="1:40" ht="20.25" customHeight="1">
      <c r="A68" s="463" t="s">
        <v>30</v>
      </c>
      <c r="B68" s="464"/>
      <c r="C68" s="366" t="s">
        <v>708</v>
      </c>
      <c r="D68" s="388" t="s">
        <v>1293</v>
      </c>
      <c r="E68" s="389"/>
      <c r="F68" s="389"/>
      <c r="G68" s="389"/>
      <c r="H68" s="389"/>
      <c r="I68" s="389"/>
      <c r="J68" s="389"/>
      <c r="K68" s="389"/>
      <c r="L68" s="389"/>
      <c r="M68" s="390"/>
      <c r="N68" s="368" t="s">
        <v>725</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1495</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68" t="s">
        <v>1459</v>
      </c>
      <c r="O71" s="1" t="s">
        <v>738</v>
      </c>
    </row>
    <row r="72" spans="1:40" ht="20.25" customHeight="1">
      <c r="A72" s="463" t="s">
        <v>34</v>
      </c>
      <c r="B72" s="464"/>
      <c r="C72" s="366" t="s">
        <v>713</v>
      </c>
      <c r="D72" s="388"/>
      <c r="E72" s="389"/>
      <c r="F72" s="389"/>
      <c r="G72" s="389"/>
      <c r="H72" s="389"/>
      <c r="I72" s="389"/>
      <c r="J72" s="389"/>
      <c r="K72" s="389"/>
      <c r="L72" s="389"/>
      <c r="M72" s="390"/>
      <c r="N72" s="368" t="s">
        <v>725</v>
      </c>
    </row>
    <row r="73" spans="1:40" ht="20.25" customHeight="1">
      <c r="A73" s="463" t="s">
        <v>35</v>
      </c>
      <c r="B73" s="464"/>
      <c r="C73" s="366" t="s">
        <v>714</v>
      </c>
      <c r="D73" s="388"/>
      <c r="E73" s="389"/>
      <c r="F73" s="389"/>
      <c r="G73" s="389"/>
      <c r="H73" s="389"/>
      <c r="I73" s="389"/>
      <c r="J73" s="389"/>
      <c r="K73" s="389"/>
      <c r="L73" s="389"/>
      <c r="M73" s="390"/>
      <c r="N73" s="368" t="s">
        <v>725</v>
      </c>
    </row>
    <row r="74" spans="1:40" ht="20.25" customHeight="1">
      <c r="A74" s="463" t="s">
        <v>36</v>
      </c>
      <c r="B74" s="464"/>
      <c r="C74" s="366" t="s">
        <v>715</v>
      </c>
      <c r="D74" s="388" t="s">
        <v>938</v>
      </c>
      <c r="E74" s="389"/>
      <c r="F74" s="389"/>
      <c r="G74" s="389"/>
      <c r="H74" s="389"/>
      <c r="I74" s="389"/>
      <c r="J74" s="389"/>
      <c r="K74" s="389"/>
      <c r="L74" s="389"/>
      <c r="M74" s="390"/>
      <c r="N74" s="368" t="s">
        <v>926</v>
      </c>
    </row>
    <row r="75" spans="1:40" ht="20.25" customHeight="1">
      <c r="A75" s="463" t="s">
        <v>37</v>
      </c>
      <c r="B75" s="464"/>
      <c r="C75" s="366" t="s">
        <v>716</v>
      </c>
      <c r="D75" s="537" t="s">
        <v>1060</v>
      </c>
      <c r="E75" s="538"/>
      <c r="F75" s="538"/>
      <c r="G75" s="538"/>
      <c r="H75" s="538"/>
      <c r="I75" s="538"/>
      <c r="J75" s="538"/>
      <c r="K75" s="538"/>
      <c r="L75" s="538"/>
      <c r="M75" s="539"/>
      <c r="N75" s="368" t="s">
        <v>725</v>
      </c>
      <c r="O75" s="1" t="s">
        <v>738</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1369</v>
      </c>
      <c r="E79" s="389"/>
      <c r="F79" s="389"/>
      <c r="G79" s="389"/>
      <c r="H79" s="389"/>
      <c r="I79" s="389"/>
      <c r="J79" s="389"/>
      <c r="K79" s="389"/>
      <c r="L79" s="389"/>
      <c r="M79" s="390"/>
      <c r="N79" s="368" t="s">
        <v>725</v>
      </c>
    </row>
    <row r="80" spans="1:40" ht="20.25" customHeight="1">
      <c r="A80" s="463" t="s">
        <v>42</v>
      </c>
      <c r="B80" s="464"/>
      <c r="C80" s="366" t="s">
        <v>721</v>
      </c>
      <c r="D80" s="388" t="s">
        <v>1192</v>
      </c>
      <c r="E80" s="389"/>
      <c r="F80" s="389"/>
      <c r="G80" s="389"/>
      <c r="H80" s="389"/>
      <c r="I80" s="389"/>
      <c r="J80" s="389"/>
      <c r="K80" s="389"/>
      <c r="L80" s="389"/>
      <c r="M80" s="390"/>
      <c r="N80" s="368" t="s">
        <v>731</v>
      </c>
      <c r="O80" s="1" t="s">
        <v>738</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1459</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4"/>
    <mergeCell ref="A31:B31"/>
    <mergeCell ref="C52:G57"/>
    <mergeCell ref="A61:B61"/>
    <mergeCell ref="A62:B62"/>
    <mergeCell ref="A52:B57"/>
    <mergeCell ref="C33:G33"/>
    <mergeCell ref="A34:B36"/>
    <mergeCell ref="C34:G36"/>
    <mergeCell ref="A37:B44"/>
    <mergeCell ref="A45:B51"/>
    <mergeCell ref="C45:G51"/>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0E4AAFFE-944E-4EF2-A40B-F5C80993C092}">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AN955"/>
  <sheetViews>
    <sheetView topLeftCell="A10" workbookViewId="0">
      <selection activeCell="Q80" sqref="Q80"/>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30</v>
      </c>
      <c r="D2" s="6">
        <v>30</v>
      </c>
      <c r="E2" s="6">
        <v>30</v>
      </c>
      <c r="F2" s="6">
        <v>30</v>
      </c>
      <c r="G2" s="6">
        <v>30</v>
      </c>
      <c r="H2" s="7"/>
    </row>
    <row r="3" spans="1:19" ht="19.5" customHeight="1">
      <c r="C3" s="8"/>
      <c r="D3" s="8"/>
      <c r="E3" s="8"/>
      <c r="F3" s="8"/>
      <c r="G3" s="8"/>
    </row>
    <row r="4" spans="1:19" ht="3" customHeight="1"/>
    <row r="5" spans="1:19" ht="3" customHeight="1" thickBot="1"/>
    <row r="6" spans="1:19" ht="27.75" customHeight="1" thickBot="1">
      <c r="A6" s="418" t="s">
        <v>6</v>
      </c>
      <c r="B6" s="419"/>
      <c r="C6" s="419"/>
      <c r="D6" s="419"/>
      <c r="E6" s="419"/>
      <c r="F6" s="419"/>
      <c r="G6" s="557"/>
      <c r="H6" s="2"/>
    </row>
    <row r="7" spans="1:19" ht="6.75" customHeight="1" thickBot="1">
      <c r="A7" s="66"/>
      <c r="B7" s="66"/>
      <c r="C7" s="66"/>
      <c r="D7" s="67"/>
      <c r="E7" s="67"/>
      <c r="F7" s="67"/>
      <c r="G7" s="67"/>
      <c r="H7" s="2"/>
    </row>
    <row r="8" spans="1:19" ht="27.75" customHeight="1">
      <c r="A8" s="427">
        <v>3</v>
      </c>
      <c r="B8" s="428"/>
      <c r="C8" s="558" t="s">
        <v>77</v>
      </c>
      <c r="D8" s="422"/>
      <c r="E8" s="422"/>
      <c r="F8" s="422"/>
      <c r="G8" s="423"/>
      <c r="H8" s="2"/>
    </row>
    <row r="9" spans="1:19" ht="27.75" customHeight="1">
      <c r="A9" s="429"/>
      <c r="B9" s="430"/>
      <c r="C9" s="559" t="s">
        <v>78</v>
      </c>
      <c r="D9" s="560"/>
      <c r="E9" s="560"/>
      <c r="F9" s="561"/>
      <c r="G9" s="68" t="s">
        <v>45</v>
      </c>
      <c r="I9" s="9"/>
      <c r="J9" s="9"/>
      <c r="K9" s="9"/>
      <c r="L9" s="9"/>
      <c r="M9" s="9"/>
      <c r="N9" s="9"/>
    </row>
    <row r="10" spans="1:19" ht="27.75" customHeight="1" thickBot="1">
      <c r="A10" s="431"/>
      <c r="B10" s="432"/>
      <c r="C10" s="562" t="s">
        <v>648</v>
      </c>
      <c r="D10" s="426"/>
      <c r="E10" s="426"/>
      <c r="F10" s="563"/>
      <c r="G10" s="10" t="s">
        <v>80</v>
      </c>
      <c r="I10" s="376" t="s">
        <v>46</v>
      </c>
    </row>
    <row r="11" spans="1:19" ht="5.0999999999999996" customHeight="1">
      <c r="A11" s="11"/>
      <c r="B11" s="12"/>
      <c r="C11" s="13"/>
      <c r="D11" s="13"/>
      <c r="E11" s="13"/>
      <c r="F11" s="13"/>
      <c r="G11" s="14"/>
    </row>
    <row r="12" spans="1:19" ht="1.5" customHeight="1">
      <c r="A12" s="540"/>
      <c r="B12" s="540"/>
      <c r="C12" s="540"/>
      <c r="D12" s="540"/>
      <c r="E12" s="540"/>
      <c r="F12" s="540"/>
      <c r="G12" s="540"/>
      <c r="I12" s="15" t="s">
        <v>7</v>
      </c>
      <c r="J12" s="15"/>
      <c r="K12" s="15"/>
      <c r="L12" s="15"/>
      <c r="M12" s="16"/>
      <c r="N12" s="17"/>
    </row>
    <row r="13" spans="1:19" ht="27.75" customHeight="1">
      <c r="A13" s="541" t="s">
        <v>8</v>
      </c>
      <c r="B13" s="542"/>
      <c r="C13" s="542"/>
      <c r="D13" s="542"/>
      <c r="E13" s="543"/>
      <c r="F13" s="18" t="s">
        <v>9</v>
      </c>
      <c r="G13" s="19" t="s">
        <v>10</v>
      </c>
      <c r="I13" s="387" t="s">
        <v>728</v>
      </c>
      <c r="J13" s="387"/>
      <c r="K13" s="387" t="s">
        <v>729</v>
      </c>
      <c r="L13" s="387"/>
      <c r="M13" s="387" t="s">
        <v>730</v>
      </c>
      <c r="N13" s="387"/>
      <c r="Q13" s="2"/>
      <c r="R13" s="2"/>
      <c r="S13" s="2"/>
    </row>
    <row r="14" spans="1:19" ht="27.75" customHeight="1">
      <c r="A14" s="544" t="s">
        <v>660</v>
      </c>
      <c r="B14" s="545"/>
      <c r="C14" s="545"/>
      <c r="D14" s="545"/>
      <c r="E14" s="546"/>
      <c r="F14" s="90" t="s">
        <v>661</v>
      </c>
      <c r="G14" s="91">
        <v>3</v>
      </c>
      <c r="I14" s="478" t="s">
        <v>726</v>
      </c>
      <c r="J14" s="501"/>
      <c r="K14" s="482">
        <f>COUNTIF(N62:N83,"◎")</f>
        <v>19</v>
      </c>
      <c r="L14" s="501"/>
      <c r="M14" s="504" t="s">
        <v>1585</v>
      </c>
      <c r="N14" s="505"/>
      <c r="P14" s="3"/>
      <c r="Q14" s="25"/>
      <c r="R14" s="2"/>
      <c r="S14" s="2"/>
    </row>
    <row r="15" spans="1:19" ht="16.5" customHeight="1">
      <c r="A15" s="20"/>
      <c r="B15" s="21"/>
      <c r="C15" s="22"/>
      <c r="D15" s="23"/>
      <c r="E15" s="23"/>
      <c r="F15" s="23"/>
      <c r="G15" s="24"/>
      <c r="I15" s="502"/>
      <c r="J15" s="502"/>
      <c r="K15" s="502"/>
      <c r="L15" s="502"/>
      <c r="M15" s="506"/>
      <c r="N15" s="506"/>
      <c r="P15" s="83" t="s">
        <v>47</v>
      </c>
    </row>
    <row r="16" spans="1:19" ht="16.5" customHeight="1">
      <c r="A16" s="26"/>
      <c r="B16" s="27"/>
      <c r="C16" s="28"/>
      <c r="D16" s="2"/>
      <c r="E16" s="2"/>
      <c r="F16" s="2"/>
      <c r="G16" s="29"/>
      <c r="I16" s="502"/>
      <c r="J16" s="502"/>
      <c r="K16" s="502"/>
      <c r="L16" s="502"/>
      <c r="M16" s="506"/>
      <c r="N16" s="506"/>
      <c r="P16" s="83" t="s">
        <v>48</v>
      </c>
    </row>
    <row r="17" spans="1:18" ht="16.5" customHeight="1">
      <c r="A17" s="30"/>
      <c r="B17" s="31"/>
      <c r="C17" s="28"/>
      <c r="D17" s="2"/>
      <c r="E17" s="2"/>
      <c r="F17" s="2"/>
      <c r="G17" s="29"/>
      <c r="I17" s="502"/>
      <c r="J17" s="502"/>
      <c r="K17" s="502"/>
      <c r="L17" s="502"/>
      <c r="M17" s="506"/>
      <c r="N17" s="506"/>
      <c r="P17" s="83" t="s">
        <v>49</v>
      </c>
      <c r="R17" s="65"/>
    </row>
    <row r="18" spans="1:18" ht="16.5" customHeight="1">
      <c r="A18" s="30"/>
      <c r="B18" s="31"/>
      <c r="C18" s="28"/>
      <c r="D18" s="2"/>
      <c r="E18" s="2"/>
      <c r="F18" s="2"/>
      <c r="G18" s="29"/>
      <c r="I18" s="502"/>
      <c r="J18" s="502"/>
      <c r="K18" s="502"/>
      <c r="L18" s="502"/>
      <c r="M18" s="506"/>
      <c r="N18" s="506"/>
      <c r="P18" s="83" t="s">
        <v>50</v>
      </c>
    </row>
    <row r="19" spans="1:18" ht="16.5" customHeight="1">
      <c r="A19" s="26"/>
      <c r="B19" s="27"/>
      <c r="C19" s="28"/>
      <c r="D19" s="2"/>
      <c r="E19" s="2"/>
      <c r="F19" s="2"/>
      <c r="G19" s="29"/>
      <c r="I19" s="502"/>
      <c r="J19" s="502"/>
      <c r="K19" s="502"/>
      <c r="L19" s="502"/>
      <c r="M19" s="506"/>
      <c r="N19" s="506"/>
      <c r="P19" s="69"/>
    </row>
    <row r="20" spans="1:18" ht="16.5" customHeight="1">
      <c r="A20" s="26"/>
      <c r="B20" s="27"/>
      <c r="C20" s="28"/>
      <c r="D20" s="2"/>
      <c r="E20" s="2"/>
      <c r="F20" s="2"/>
      <c r="G20" s="29"/>
      <c r="I20" s="502"/>
      <c r="J20" s="502"/>
      <c r="K20" s="502"/>
      <c r="L20" s="502"/>
      <c r="M20" s="506"/>
      <c r="N20" s="506"/>
      <c r="P20" s="3"/>
    </row>
    <row r="21" spans="1:18" ht="16.5" customHeight="1">
      <c r="A21" s="30"/>
      <c r="B21" s="31"/>
      <c r="C21" s="28"/>
      <c r="D21" s="2"/>
      <c r="E21" s="2"/>
      <c r="F21" s="2"/>
      <c r="G21" s="29"/>
      <c r="I21" s="502"/>
      <c r="J21" s="502"/>
      <c r="K21" s="502"/>
      <c r="L21" s="502"/>
      <c r="M21" s="506"/>
      <c r="N21" s="506"/>
      <c r="P21" s="84" t="s">
        <v>51</v>
      </c>
    </row>
    <row r="22" spans="1:18" ht="16.5" customHeight="1">
      <c r="A22" s="30"/>
      <c r="B22" s="31"/>
      <c r="C22" s="28"/>
      <c r="D22" s="2"/>
      <c r="E22" s="2"/>
      <c r="F22" s="2"/>
      <c r="G22" s="29"/>
      <c r="I22" s="502"/>
      <c r="J22" s="502"/>
      <c r="K22" s="502"/>
      <c r="L22" s="502"/>
      <c r="M22" s="506"/>
      <c r="N22" s="506"/>
      <c r="P22" s="84" t="s">
        <v>52</v>
      </c>
    </row>
    <row r="23" spans="1:18" ht="16.5" customHeight="1">
      <c r="A23" s="30"/>
      <c r="B23" s="31"/>
      <c r="C23" s="28"/>
      <c r="D23" s="2"/>
      <c r="E23" s="2"/>
      <c r="F23" s="2"/>
      <c r="G23" s="29"/>
      <c r="I23" s="502"/>
      <c r="J23" s="502"/>
      <c r="K23" s="502"/>
      <c r="L23" s="502"/>
      <c r="M23" s="506"/>
      <c r="N23" s="506"/>
      <c r="P23" s="84" t="s">
        <v>53</v>
      </c>
    </row>
    <row r="24" spans="1:18" ht="16.5" customHeight="1">
      <c r="A24" s="30"/>
      <c r="B24" s="31"/>
      <c r="C24" s="7"/>
      <c r="D24" s="7"/>
      <c r="E24" s="7"/>
      <c r="F24" s="7"/>
      <c r="G24" s="32"/>
      <c r="I24" s="502"/>
      <c r="J24" s="502"/>
      <c r="K24" s="502"/>
      <c r="L24" s="502"/>
      <c r="M24" s="506"/>
      <c r="N24" s="506"/>
      <c r="P24" s="84" t="s">
        <v>54</v>
      </c>
    </row>
    <row r="25" spans="1:18" ht="16.5" customHeight="1">
      <c r="A25" s="33"/>
      <c r="B25" s="34"/>
      <c r="C25" s="35" t="s">
        <v>11</v>
      </c>
      <c r="D25" s="35" t="s">
        <v>12</v>
      </c>
      <c r="E25" s="35" t="s">
        <v>13</v>
      </c>
      <c r="F25" s="35" t="s">
        <v>14</v>
      </c>
      <c r="G25" s="36" t="s">
        <v>15</v>
      </c>
      <c r="I25" s="502"/>
      <c r="J25" s="502"/>
      <c r="K25" s="502"/>
      <c r="L25" s="502"/>
      <c r="M25" s="506"/>
      <c r="N25" s="506"/>
    </row>
    <row r="26" spans="1:18" ht="16.5" customHeight="1">
      <c r="A26" s="551" t="s">
        <v>16</v>
      </c>
      <c r="B26" s="552"/>
      <c r="C26" s="324">
        <v>6</v>
      </c>
      <c r="D26" s="70">
        <v>12</v>
      </c>
      <c r="E26" s="71">
        <v>18</v>
      </c>
      <c r="F26" s="71">
        <v>24</v>
      </c>
      <c r="G26" s="72">
        <v>30</v>
      </c>
      <c r="I26" s="502"/>
      <c r="J26" s="502"/>
      <c r="K26" s="502"/>
      <c r="L26" s="502"/>
      <c r="M26" s="506"/>
      <c r="N26" s="506"/>
    </row>
    <row r="27" spans="1:18" ht="16.5" customHeight="1">
      <c r="A27" s="553" t="s">
        <v>17</v>
      </c>
      <c r="B27" s="554"/>
      <c r="C27" s="322">
        <v>5</v>
      </c>
      <c r="D27" s="96">
        <v>10</v>
      </c>
      <c r="E27" s="96">
        <v>25</v>
      </c>
      <c r="F27" s="96" t="s">
        <v>83</v>
      </c>
      <c r="G27" s="96" t="s">
        <v>83</v>
      </c>
      <c r="I27" s="502"/>
      <c r="J27" s="502"/>
      <c r="K27" s="502"/>
      <c r="L27" s="502"/>
      <c r="M27" s="506"/>
      <c r="N27" s="506"/>
    </row>
    <row r="28" spans="1:18" ht="16.5" customHeight="1">
      <c r="A28" s="555" t="s">
        <v>18</v>
      </c>
      <c r="B28" s="556"/>
      <c r="C28" s="55">
        <v>5800</v>
      </c>
      <c r="D28" s="55">
        <v>3600</v>
      </c>
      <c r="E28" s="55">
        <v>19600</v>
      </c>
      <c r="F28" s="55" t="s">
        <v>83</v>
      </c>
      <c r="G28" s="55" t="s">
        <v>83</v>
      </c>
      <c r="I28" s="502"/>
      <c r="J28" s="502"/>
      <c r="K28" s="502"/>
      <c r="L28" s="502"/>
      <c r="M28" s="506"/>
      <c r="N28" s="506"/>
    </row>
    <row r="29" spans="1:18" ht="16.5" customHeight="1">
      <c r="A29" s="555" t="s">
        <v>19</v>
      </c>
      <c r="B29" s="556"/>
      <c r="C29" s="55">
        <v>4479</v>
      </c>
      <c r="D29" s="55">
        <v>2700</v>
      </c>
      <c r="E29" s="55">
        <v>16231</v>
      </c>
      <c r="F29" s="55" t="s">
        <v>83</v>
      </c>
      <c r="G29" s="55" t="s">
        <v>83</v>
      </c>
      <c r="I29" s="502"/>
      <c r="J29" s="502"/>
      <c r="K29" s="502"/>
      <c r="L29" s="502"/>
      <c r="M29" s="506"/>
      <c r="N29" s="506"/>
    </row>
    <row r="30" spans="1:18" ht="16.5" customHeight="1">
      <c r="A30" s="547" t="s">
        <v>20</v>
      </c>
      <c r="B30" s="548"/>
      <c r="C30" s="42">
        <v>83.333333333333343</v>
      </c>
      <c r="D30" s="42">
        <v>83.333333333333343</v>
      </c>
      <c r="E30" s="42">
        <v>138.88888888888889</v>
      </c>
      <c r="F30" s="42" t="s">
        <v>83</v>
      </c>
      <c r="G30" s="43" t="s">
        <v>83</v>
      </c>
      <c r="I30" s="503"/>
      <c r="J30" s="503"/>
      <c r="K30" s="503"/>
      <c r="L30" s="503"/>
      <c r="M30" s="507"/>
      <c r="N30" s="507"/>
    </row>
    <row r="31" spans="1:18" ht="16.5" customHeight="1">
      <c r="A31" s="547" t="s">
        <v>21</v>
      </c>
      <c r="B31" s="548"/>
      <c r="C31" s="42">
        <v>66.666666666666686</v>
      </c>
      <c r="D31" s="42">
        <v>233.33333333333337</v>
      </c>
      <c r="E31" s="42">
        <v>733.33333333333337</v>
      </c>
      <c r="F31" s="42" t="s">
        <v>83</v>
      </c>
      <c r="G31" s="42" t="s">
        <v>83</v>
      </c>
      <c r="H31" s="44"/>
      <c r="I31" s="412" t="s">
        <v>724</v>
      </c>
      <c r="J31" s="465"/>
      <c r="K31" s="412">
        <f>COUNTIF(N62:N83,"○")</f>
        <v>2</v>
      </c>
      <c r="L31" s="465"/>
      <c r="M31" s="509" t="s">
        <v>1160</v>
      </c>
      <c r="N31" s="510"/>
    </row>
    <row r="32" spans="1:18" ht="16.5" customHeight="1">
      <c r="A32" s="549" t="s">
        <v>22</v>
      </c>
      <c r="B32" s="550"/>
      <c r="C32" s="45" t="s">
        <v>98</v>
      </c>
      <c r="D32" s="46" t="s">
        <v>85</v>
      </c>
      <c r="E32" s="46" t="s">
        <v>86</v>
      </c>
      <c r="F32" s="46" t="s">
        <v>87</v>
      </c>
      <c r="G32" s="46" t="s">
        <v>87</v>
      </c>
      <c r="H32" s="44"/>
      <c r="I32" s="466"/>
      <c r="J32" s="467"/>
      <c r="K32" s="466"/>
      <c r="L32" s="467"/>
      <c r="M32" s="511"/>
      <c r="N32" s="512"/>
    </row>
    <row r="33" spans="1:14" ht="16.5" customHeight="1">
      <c r="A33" s="564" t="s">
        <v>55</v>
      </c>
      <c r="B33" s="565"/>
      <c r="C33" s="407" t="s">
        <v>685</v>
      </c>
      <c r="D33" s="408"/>
      <c r="E33" s="408"/>
      <c r="F33" s="408"/>
      <c r="G33" s="409"/>
      <c r="H33" s="44"/>
      <c r="I33" s="466"/>
      <c r="J33" s="467"/>
      <c r="K33" s="466"/>
      <c r="L33" s="467"/>
      <c r="M33" s="511"/>
      <c r="N33" s="512"/>
    </row>
    <row r="34" spans="1:14" ht="16.5" customHeight="1">
      <c r="A34" s="433" t="s">
        <v>56</v>
      </c>
      <c r="B34" s="434"/>
      <c r="C34" s="439" t="s">
        <v>656</v>
      </c>
      <c r="D34" s="440"/>
      <c r="E34" s="440"/>
      <c r="F34" s="440"/>
      <c r="G34" s="441"/>
      <c r="H34" s="44"/>
      <c r="I34" s="466"/>
      <c r="J34" s="467"/>
      <c r="K34" s="466"/>
      <c r="L34" s="467"/>
      <c r="M34" s="511"/>
      <c r="N34" s="512"/>
    </row>
    <row r="35" spans="1:14" ht="16.5" customHeight="1">
      <c r="A35" s="435"/>
      <c r="B35" s="436"/>
      <c r="C35" s="442"/>
      <c r="D35" s="443"/>
      <c r="E35" s="443"/>
      <c r="F35" s="443"/>
      <c r="G35" s="444"/>
      <c r="H35" s="44"/>
      <c r="I35" s="466"/>
      <c r="J35" s="467"/>
      <c r="K35" s="466"/>
      <c r="L35" s="467"/>
      <c r="M35" s="511"/>
      <c r="N35" s="512"/>
    </row>
    <row r="36" spans="1:14" ht="16.5" customHeight="1">
      <c r="A36" s="435"/>
      <c r="B36" s="436"/>
      <c r="C36" s="442"/>
      <c r="D36" s="443"/>
      <c r="E36" s="443"/>
      <c r="F36" s="443"/>
      <c r="G36" s="444"/>
      <c r="H36" s="44"/>
      <c r="I36" s="466"/>
      <c r="J36" s="467"/>
      <c r="K36" s="466"/>
      <c r="L36" s="467"/>
      <c r="M36" s="511"/>
      <c r="N36" s="512"/>
    </row>
    <row r="37" spans="1:14" ht="16.5" customHeight="1">
      <c r="A37" s="437"/>
      <c r="B37" s="438"/>
      <c r="C37" s="445"/>
      <c r="D37" s="446"/>
      <c r="E37" s="446"/>
      <c r="F37" s="446"/>
      <c r="G37" s="447"/>
      <c r="H37" s="44"/>
      <c r="I37" s="466"/>
      <c r="J37" s="467"/>
      <c r="K37" s="466"/>
      <c r="L37" s="467"/>
      <c r="M37" s="511"/>
      <c r="N37" s="512"/>
    </row>
    <row r="38" spans="1:14" ht="16.5" customHeight="1">
      <c r="A38" s="433" t="s">
        <v>64</v>
      </c>
      <c r="B38" s="434"/>
      <c r="C38" s="439" t="s">
        <v>657</v>
      </c>
      <c r="D38" s="440"/>
      <c r="E38" s="440"/>
      <c r="F38" s="440"/>
      <c r="G38" s="441"/>
      <c r="H38" s="44"/>
      <c r="I38" s="466"/>
      <c r="J38" s="467"/>
      <c r="K38" s="466"/>
      <c r="L38" s="467"/>
      <c r="M38" s="511"/>
      <c r="N38" s="512"/>
    </row>
    <row r="39" spans="1:14" ht="16.5" customHeight="1">
      <c r="A39" s="435"/>
      <c r="B39" s="436"/>
      <c r="C39" s="442"/>
      <c r="D39" s="443"/>
      <c r="E39" s="443"/>
      <c r="F39" s="443"/>
      <c r="G39" s="444"/>
      <c r="H39" s="44"/>
      <c r="I39" s="508"/>
      <c r="J39" s="487"/>
      <c r="K39" s="508"/>
      <c r="L39" s="487"/>
      <c r="M39" s="513"/>
      <c r="N39" s="514"/>
    </row>
    <row r="40" spans="1:14" ht="16.5" customHeight="1">
      <c r="A40" s="435"/>
      <c r="B40" s="436"/>
      <c r="C40" s="442"/>
      <c r="D40" s="443"/>
      <c r="E40" s="443"/>
      <c r="F40" s="443"/>
      <c r="G40" s="444"/>
      <c r="H40" s="47"/>
      <c r="I40" s="412" t="s">
        <v>731</v>
      </c>
      <c r="J40" s="413"/>
      <c r="K40" s="412">
        <f>COUNTIF(N62:N83,"△")</f>
        <v>0</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7"/>
      <c r="B43" s="438"/>
      <c r="C43" s="445"/>
      <c r="D43" s="446"/>
      <c r="E43" s="446"/>
      <c r="F43" s="446"/>
      <c r="G43" s="447"/>
      <c r="H43" s="47"/>
      <c r="I43" s="414"/>
      <c r="J43" s="415"/>
      <c r="K43" s="414"/>
      <c r="L43" s="415"/>
      <c r="M43" s="450"/>
      <c r="N43" s="451"/>
    </row>
    <row r="44" spans="1:14" ht="16.5" customHeight="1">
      <c r="A44" s="433" t="s">
        <v>60</v>
      </c>
      <c r="B44" s="434"/>
      <c r="C44" s="439" t="s">
        <v>684</v>
      </c>
      <c r="D44" s="440"/>
      <c r="E44" s="440"/>
      <c r="F44" s="440"/>
      <c r="G44" s="441"/>
      <c r="H44" s="47"/>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5"/>
      <c r="B52" s="436"/>
      <c r="C52" s="442"/>
      <c r="D52" s="443"/>
      <c r="E52" s="443"/>
      <c r="F52" s="443"/>
      <c r="G52" s="444"/>
      <c r="I52" s="517"/>
      <c r="J52" s="518"/>
      <c r="K52" s="414"/>
      <c r="L52" s="415"/>
      <c r="M52" s="450"/>
      <c r="N52" s="451"/>
    </row>
    <row r="53" spans="1:40" ht="16.5" customHeight="1">
      <c r="A53" s="437"/>
      <c r="B53" s="438"/>
      <c r="C53" s="445"/>
      <c r="D53" s="446"/>
      <c r="E53" s="446"/>
      <c r="F53" s="446"/>
      <c r="G53" s="447"/>
      <c r="I53" s="517"/>
      <c r="J53" s="518"/>
      <c r="K53" s="414"/>
      <c r="L53" s="415"/>
      <c r="M53" s="450"/>
      <c r="N53" s="451"/>
    </row>
    <row r="54" spans="1:40" ht="16.5" customHeight="1">
      <c r="A54" s="433" t="s">
        <v>61</v>
      </c>
      <c r="B54" s="434"/>
      <c r="C54" s="439" t="s">
        <v>683</v>
      </c>
      <c r="D54" s="440"/>
      <c r="E54" s="440"/>
      <c r="F54" s="440"/>
      <c r="G54" s="441"/>
      <c r="I54" s="517"/>
      <c r="J54" s="518"/>
      <c r="K54" s="414"/>
      <c r="L54" s="415"/>
      <c r="M54" s="450"/>
      <c r="N54" s="451"/>
    </row>
    <row r="55" spans="1:40" ht="16.5" customHeight="1">
      <c r="A55" s="435"/>
      <c r="B55" s="436"/>
      <c r="C55" s="442"/>
      <c r="D55" s="443"/>
      <c r="E55" s="443"/>
      <c r="F55" s="443"/>
      <c r="G55" s="444"/>
      <c r="I55" s="517"/>
      <c r="J55" s="518"/>
      <c r="K55" s="414"/>
      <c r="L55" s="415"/>
      <c r="M55" s="450"/>
      <c r="N55" s="451"/>
    </row>
    <row r="56" spans="1:40" ht="16.5" customHeight="1">
      <c r="A56" s="435"/>
      <c r="B56" s="436"/>
      <c r="C56" s="442"/>
      <c r="D56" s="443"/>
      <c r="E56" s="443"/>
      <c r="F56" s="443"/>
      <c r="G56" s="444"/>
      <c r="I56" s="517"/>
      <c r="J56" s="518"/>
      <c r="K56" s="414"/>
      <c r="L56" s="415"/>
      <c r="M56" s="450"/>
      <c r="N56" s="451"/>
    </row>
    <row r="57" spans="1:40" ht="16.5" customHeight="1">
      <c r="A57" s="437"/>
      <c r="B57" s="438"/>
      <c r="C57" s="445"/>
      <c r="D57" s="446"/>
      <c r="E57" s="446"/>
      <c r="F57" s="446"/>
      <c r="G57" s="447"/>
      <c r="I57" s="519"/>
      <c r="J57" s="520"/>
      <c r="K57" s="416"/>
      <c r="L57" s="417"/>
      <c r="M57" s="452"/>
      <c r="N57" s="453"/>
      <c r="O57" s="2"/>
      <c r="P57" s="2"/>
      <c r="Q57" s="2"/>
      <c r="R57" s="2"/>
      <c r="S57" s="2"/>
      <c r="T57" s="2"/>
      <c r="U57" s="2"/>
      <c r="V57" s="2"/>
      <c r="W57" s="2"/>
      <c r="X57" s="2"/>
      <c r="Y57" s="2"/>
      <c r="Z57" s="2"/>
      <c r="AA57" s="2"/>
      <c r="AB57" s="2"/>
      <c r="AC57" s="2"/>
      <c r="AD57" s="2"/>
      <c r="AE57" s="2"/>
      <c r="AF57" s="2"/>
      <c r="AG57" s="2"/>
      <c r="AH57" s="2"/>
      <c r="AI57" s="2"/>
    </row>
    <row r="58" spans="1:40" s="2" customFormat="1" ht="3" customHeight="1">
      <c r="A58" s="47"/>
      <c r="B58" s="47"/>
      <c r="C58" s="89"/>
      <c r="D58" s="89"/>
      <c r="E58" s="89"/>
      <c r="F58" s="89"/>
      <c r="G58" s="8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40" ht="3" customHeight="1">
      <c r="I59" s="76"/>
      <c r="J59" s="77"/>
      <c r="K59" s="77"/>
      <c r="L59" s="76"/>
      <c r="M59" s="76"/>
      <c r="N59" s="78"/>
    </row>
    <row r="60" spans="1:40" ht="20.100000000000001" customHeight="1" thickBot="1">
      <c r="I60" s="79"/>
      <c r="J60" s="80"/>
      <c r="K60" s="81"/>
      <c r="L60" s="82"/>
      <c r="M60" s="76"/>
      <c r="N60" s="78"/>
      <c r="O60" s="2"/>
      <c r="P60" s="2"/>
      <c r="V60" s="48"/>
      <c r="W60" s="48"/>
      <c r="X60" s="48"/>
      <c r="Y60" s="48"/>
      <c r="Z60" s="48"/>
      <c r="AA60" s="48"/>
      <c r="AB60" s="48"/>
      <c r="AC60" s="48"/>
      <c r="AD60" s="48"/>
      <c r="AE60" s="48"/>
      <c r="AF60" s="48"/>
      <c r="AG60" s="48"/>
      <c r="AH60" s="48"/>
      <c r="AI60" s="48"/>
    </row>
    <row r="61" spans="1:40" ht="20.25" customHeight="1">
      <c r="A61" s="461" t="s">
        <v>23</v>
      </c>
      <c r="B61" s="462"/>
      <c r="C61" s="488"/>
      <c r="D61" s="489"/>
      <c r="E61" s="489"/>
      <c r="F61" s="489"/>
      <c r="G61" s="489"/>
      <c r="H61" s="370"/>
      <c r="I61" s="371"/>
      <c r="J61" s="372"/>
      <c r="K61" s="372"/>
      <c r="L61" s="371"/>
      <c r="M61" s="371"/>
      <c r="N61" s="373"/>
      <c r="O61" s="2"/>
      <c r="P61" s="2"/>
      <c r="V61" s="49"/>
      <c r="W61" s="49"/>
      <c r="X61" s="49"/>
      <c r="Y61" s="49"/>
      <c r="Z61" s="49"/>
      <c r="AA61" s="49"/>
      <c r="AB61" s="49"/>
      <c r="AC61" s="49"/>
      <c r="AD61" s="49"/>
      <c r="AE61" s="49"/>
      <c r="AF61" s="49"/>
      <c r="AG61" s="49"/>
      <c r="AH61" s="49"/>
      <c r="AI61" s="49"/>
      <c r="AJ61" s="48"/>
      <c r="AK61" s="48"/>
      <c r="AL61" s="48"/>
      <c r="AM61" s="48"/>
      <c r="AN61" s="48"/>
    </row>
    <row r="62" spans="1:40" ht="20.25" customHeight="1">
      <c r="A62" s="463" t="s">
        <v>24</v>
      </c>
      <c r="B62" s="464"/>
      <c r="C62" s="366" t="s">
        <v>703</v>
      </c>
      <c r="D62" s="388" t="s">
        <v>1418</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1584</v>
      </c>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727</v>
      </c>
      <c r="O65" s="1" t="s">
        <v>738</v>
      </c>
      <c r="P65" s="2"/>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727</v>
      </c>
      <c r="O66" s="2"/>
      <c r="P66" s="2"/>
    </row>
    <row r="67" spans="1:40" ht="20.25" customHeight="1">
      <c r="A67" s="463" t="s">
        <v>29</v>
      </c>
      <c r="B67" s="464"/>
      <c r="C67" s="366" t="s">
        <v>707</v>
      </c>
      <c r="D67" s="388" t="s">
        <v>902</v>
      </c>
      <c r="E67" s="389"/>
      <c r="F67" s="389"/>
      <c r="G67" s="389"/>
      <c r="H67" s="389"/>
      <c r="I67" s="389"/>
      <c r="J67" s="389"/>
      <c r="K67" s="389"/>
      <c r="L67" s="389"/>
      <c r="M67" s="390"/>
      <c r="N67" s="368" t="s">
        <v>727</v>
      </c>
      <c r="O67" s="1" t="s">
        <v>738</v>
      </c>
      <c r="P67" s="2"/>
    </row>
    <row r="68" spans="1:40" ht="20.25" customHeight="1">
      <c r="A68" s="463" t="s">
        <v>30</v>
      </c>
      <c r="B68" s="464"/>
      <c r="C68" s="366" t="s">
        <v>708</v>
      </c>
      <c r="D68" s="388" t="s">
        <v>1267</v>
      </c>
      <c r="E68" s="389"/>
      <c r="F68" s="389"/>
      <c r="G68" s="389"/>
      <c r="H68" s="389"/>
      <c r="I68" s="389"/>
      <c r="J68" s="389"/>
      <c r="K68" s="389"/>
      <c r="L68" s="389"/>
      <c r="M68" s="390"/>
      <c r="N68" s="368" t="s">
        <v>727</v>
      </c>
      <c r="O68" s="1" t="s">
        <v>738</v>
      </c>
      <c r="P68" s="2"/>
    </row>
    <row r="69" spans="1:40" ht="20.25" customHeight="1">
      <c r="A69" s="463" t="s">
        <v>31</v>
      </c>
      <c r="B69" s="464"/>
      <c r="C69" s="366" t="s">
        <v>710</v>
      </c>
      <c r="D69" s="388" t="s">
        <v>765</v>
      </c>
      <c r="E69" s="389"/>
      <c r="F69" s="389"/>
      <c r="G69" s="389"/>
      <c r="H69" s="389"/>
      <c r="I69" s="389"/>
      <c r="J69" s="389"/>
      <c r="K69" s="389"/>
      <c r="L69" s="389"/>
      <c r="M69" s="390"/>
      <c r="N69" s="368" t="s">
        <v>727</v>
      </c>
      <c r="O69" s="2"/>
      <c r="P69" s="2"/>
    </row>
    <row r="70" spans="1:40" ht="20.25" customHeight="1">
      <c r="A70" s="463" t="s">
        <v>32</v>
      </c>
      <c r="B70" s="464"/>
      <c r="C70" s="366" t="s">
        <v>711</v>
      </c>
      <c r="D70" s="388" t="s">
        <v>1462</v>
      </c>
      <c r="E70" s="389"/>
      <c r="F70" s="389"/>
      <c r="G70" s="389"/>
      <c r="H70" s="389"/>
      <c r="I70" s="389"/>
      <c r="J70" s="389"/>
      <c r="K70" s="389"/>
      <c r="L70" s="389"/>
      <c r="M70" s="390"/>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727</v>
      </c>
      <c r="O71" s="379" t="s">
        <v>724</v>
      </c>
      <c r="P71" s="2"/>
    </row>
    <row r="72" spans="1:40" ht="20.25" customHeight="1">
      <c r="A72" s="463" t="s">
        <v>34</v>
      </c>
      <c r="B72" s="464"/>
      <c r="C72" s="366" t="s">
        <v>713</v>
      </c>
      <c r="D72" s="388"/>
      <c r="E72" s="389"/>
      <c r="F72" s="389"/>
      <c r="G72" s="389"/>
      <c r="H72" s="389"/>
      <c r="I72" s="389"/>
      <c r="J72" s="389"/>
      <c r="K72" s="389"/>
      <c r="L72" s="389"/>
      <c r="M72" s="390"/>
      <c r="N72" s="368" t="s">
        <v>727</v>
      </c>
      <c r="O72" s="2"/>
      <c r="P72" s="2"/>
    </row>
    <row r="73" spans="1:40" ht="20.25" customHeight="1">
      <c r="A73" s="463" t="s">
        <v>35</v>
      </c>
      <c r="B73" s="464"/>
      <c r="C73" s="366" t="s">
        <v>714</v>
      </c>
      <c r="D73" s="388"/>
      <c r="E73" s="389"/>
      <c r="F73" s="389"/>
      <c r="G73" s="389"/>
      <c r="H73" s="389"/>
      <c r="I73" s="389"/>
      <c r="J73" s="389"/>
      <c r="K73" s="389"/>
      <c r="L73" s="389"/>
      <c r="M73" s="390"/>
      <c r="N73" s="368" t="s">
        <v>727</v>
      </c>
      <c r="O73" s="2"/>
      <c r="P73" s="2"/>
    </row>
    <row r="74" spans="1:40" ht="20.25" customHeight="1">
      <c r="A74" s="463" t="s">
        <v>36</v>
      </c>
      <c r="B74" s="464"/>
      <c r="C74" s="366" t="s">
        <v>715</v>
      </c>
      <c r="D74" s="388" t="s">
        <v>909</v>
      </c>
      <c r="E74" s="389"/>
      <c r="F74" s="389"/>
      <c r="G74" s="389"/>
      <c r="H74" s="389"/>
      <c r="I74" s="389"/>
      <c r="J74" s="389"/>
      <c r="K74" s="389"/>
      <c r="L74" s="389"/>
      <c r="M74" s="390"/>
      <c r="N74" s="368" t="s">
        <v>906</v>
      </c>
      <c r="O74" s="2"/>
      <c r="P74" s="2"/>
    </row>
    <row r="75" spans="1:40" ht="20.25" customHeight="1">
      <c r="A75" s="463" t="s">
        <v>37</v>
      </c>
      <c r="B75" s="464"/>
      <c r="C75" s="366" t="s">
        <v>716</v>
      </c>
      <c r="D75" s="388"/>
      <c r="E75" s="389"/>
      <c r="F75" s="389"/>
      <c r="G75" s="389"/>
      <c r="H75" s="389"/>
      <c r="I75" s="389"/>
      <c r="J75" s="389"/>
      <c r="K75" s="389"/>
      <c r="L75" s="389"/>
      <c r="M75" s="390"/>
      <c r="N75" s="368" t="s">
        <v>727</v>
      </c>
      <c r="O75" s="2"/>
      <c r="P75" s="2"/>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388"/>
      <c r="E77" s="389"/>
      <c r="F77" s="389"/>
      <c r="G77" s="389"/>
      <c r="H77" s="389"/>
      <c r="I77" s="389"/>
      <c r="J77" s="389"/>
      <c r="K77" s="389"/>
      <c r="L77" s="389"/>
      <c r="M77" s="390"/>
      <c r="N77" s="368" t="s">
        <v>727</v>
      </c>
    </row>
    <row r="78" spans="1:40" ht="20.25" customHeight="1">
      <c r="A78" s="463" t="s">
        <v>40</v>
      </c>
      <c r="B78" s="464"/>
      <c r="C78" s="366" t="s">
        <v>719</v>
      </c>
      <c r="D78" s="388" t="s">
        <v>872</v>
      </c>
      <c r="E78" s="389"/>
      <c r="F78" s="389"/>
      <c r="G78" s="389"/>
      <c r="H78" s="389"/>
      <c r="I78" s="389"/>
      <c r="J78" s="389"/>
      <c r="K78" s="389"/>
      <c r="L78" s="389"/>
      <c r="M78" s="390"/>
      <c r="N78" s="368" t="s">
        <v>727</v>
      </c>
    </row>
    <row r="79" spans="1:40" ht="20.25" customHeight="1">
      <c r="A79" s="463" t="s">
        <v>41</v>
      </c>
      <c r="B79" s="464"/>
      <c r="C79" s="366" t="s">
        <v>720</v>
      </c>
      <c r="D79" s="388" t="s">
        <v>1159</v>
      </c>
      <c r="E79" s="389"/>
      <c r="F79" s="389"/>
      <c r="G79" s="389"/>
      <c r="H79" s="389"/>
      <c r="I79" s="389"/>
      <c r="J79" s="389"/>
      <c r="K79" s="389"/>
      <c r="L79" s="389"/>
      <c r="M79" s="390"/>
      <c r="N79" s="368" t="s">
        <v>724</v>
      </c>
    </row>
    <row r="80" spans="1:40" ht="20.25" customHeight="1">
      <c r="A80" s="463" t="s">
        <v>42</v>
      </c>
      <c r="B80" s="464"/>
      <c r="C80" s="366" t="s">
        <v>721</v>
      </c>
      <c r="D80" s="537" t="s">
        <v>1168</v>
      </c>
      <c r="E80" s="538"/>
      <c r="F80" s="538"/>
      <c r="G80" s="538"/>
      <c r="H80" s="538"/>
      <c r="I80" s="538"/>
      <c r="J80" s="538"/>
      <c r="K80" s="538"/>
      <c r="L80" s="538"/>
      <c r="M80" s="539"/>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14:J30"/>
    <mergeCell ref="K14:L30"/>
    <mergeCell ref="M14:N30"/>
    <mergeCell ref="I31:J39"/>
    <mergeCell ref="K31:L39"/>
    <mergeCell ref="M31:N39"/>
    <mergeCell ref="A82:B82"/>
    <mergeCell ref="A79:B79"/>
    <mergeCell ref="A80:B80"/>
    <mergeCell ref="A81:B81"/>
    <mergeCell ref="A76:B76"/>
    <mergeCell ref="A66:B66"/>
    <mergeCell ref="A77:B77"/>
    <mergeCell ref="A78:B78"/>
    <mergeCell ref="A74:B74"/>
    <mergeCell ref="A75:B75"/>
    <mergeCell ref="A73:B73"/>
    <mergeCell ref="A72:B72"/>
    <mergeCell ref="A67:B67"/>
    <mergeCell ref="A71:B71"/>
    <mergeCell ref="A68:B68"/>
    <mergeCell ref="A69:B69"/>
    <mergeCell ref="A70:B70"/>
    <mergeCell ref="I48:J57"/>
    <mergeCell ref="K48:L57"/>
    <mergeCell ref="M48:N57"/>
    <mergeCell ref="A64:B64"/>
    <mergeCell ref="A65:B65"/>
    <mergeCell ref="A62:B62"/>
    <mergeCell ref="A63:B63"/>
    <mergeCell ref="C61:G61"/>
    <mergeCell ref="D62:M62"/>
    <mergeCell ref="D63:M63"/>
    <mergeCell ref="A44:B53"/>
    <mergeCell ref="C44:G53"/>
    <mergeCell ref="A54:B57"/>
    <mergeCell ref="C54:G57"/>
    <mergeCell ref="A61:B61"/>
    <mergeCell ref="D64:M64"/>
    <mergeCell ref="A33:B33"/>
    <mergeCell ref="C33:G33"/>
    <mergeCell ref="A34:B37"/>
    <mergeCell ref="C34:G37"/>
    <mergeCell ref="A38:B43"/>
    <mergeCell ref="C38:G43"/>
    <mergeCell ref="A6:G6"/>
    <mergeCell ref="C8:G8"/>
    <mergeCell ref="C9:F9"/>
    <mergeCell ref="C10:F10"/>
    <mergeCell ref="A8:B10"/>
    <mergeCell ref="A12:G12"/>
    <mergeCell ref="A13:E13"/>
    <mergeCell ref="A14:E14"/>
    <mergeCell ref="A31:B31"/>
    <mergeCell ref="A32:B32"/>
    <mergeCell ref="A26:B26"/>
    <mergeCell ref="A27:B27"/>
    <mergeCell ref="A28:B28"/>
    <mergeCell ref="A29:B29"/>
    <mergeCell ref="A30:B30"/>
    <mergeCell ref="D73:M73"/>
    <mergeCell ref="D74:M74"/>
    <mergeCell ref="D75:M75"/>
    <mergeCell ref="D67:M67"/>
    <mergeCell ref="D68:M68"/>
    <mergeCell ref="D69:M69"/>
    <mergeCell ref="D70:M70"/>
    <mergeCell ref="D71:M71"/>
    <mergeCell ref="D79:M79"/>
    <mergeCell ref="D80:M80"/>
    <mergeCell ref="D81:M81"/>
    <mergeCell ref="D82:M82"/>
    <mergeCell ref="I13:J13"/>
    <mergeCell ref="K13:L13"/>
    <mergeCell ref="M13:N13"/>
    <mergeCell ref="I40:J47"/>
    <mergeCell ref="K40:L47"/>
    <mergeCell ref="M40:N47"/>
    <mergeCell ref="D65:M65"/>
    <mergeCell ref="D66:M66"/>
    <mergeCell ref="D77:M77"/>
    <mergeCell ref="D78:M78"/>
    <mergeCell ref="D76:M76"/>
    <mergeCell ref="D72:M72"/>
  </mergeCells>
  <phoneticPr fontId="5"/>
  <dataValidations count="1">
    <dataValidation type="list" allowBlank="1" showInputMessage="1" showErrorMessage="1" sqref="N43 N51" xr:uid="{EDBF9CBA-7687-4E95-893C-481B10FB27D0}">
      <formula1>$P$14:$P$18</formula1>
    </dataValidation>
  </dataValidations>
  <printOptions horizontalCentered="1"/>
  <pageMargins left="0.39370078740157483" right="0.39370078740157483" top="0.39370078740157483" bottom="0" header="0.31496062992125984" footer="0.31496062992125984"/>
  <pageSetup paperSize="8" scale="95" orientation="landscape" r:id="rId1"/>
  <colBreaks count="1" manualBreakCount="1">
    <brk id="17" min="3" max="53"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27AF-01E2-4118-BF36-6F88400E6E7E}">
  <sheetPr>
    <tabColor theme="9"/>
  </sheetPr>
  <dimension ref="A1:AN955"/>
  <sheetViews>
    <sheetView topLeftCell="A14" workbookViewId="0">
      <selection activeCell="M14" sqref="M14:N30"/>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v>
      </c>
      <c r="D2" s="100">
        <v>15</v>
      </c>
      <c r="E2" s="100">
        <v>15</v>
      </c>
      <c r="F2" s="100">
        <v>15</v>
      </c>
      <c r="G2" s="100">
        <v>15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29</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484</v>
      </c>
      <c r="D10" s="658"/>
      <c r="E10" s="658"/>
      <c r="F10" s="658"/>
      <c r="G10" s="105" t="s">
        <v>96</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485</v>
      </c>
      <c r="B14" s="663"/>
      <c r="C14" s="663"/>
      <c r="D14" s="663"/>
      <c r="E14" s="663"/>
      <c r="F14" s="142" t="s">
        <v>486</v>
      </c>
      <c r="G14" s="113">
        <v>1</v>
      </c>
      <c r="I14" s="478" t="s">
        <v>726</v>
      </c>
      <c r="J14" s="478"/>
      <c r="K14" s="482">
        <f>COUNTIF(N62:N83,"◎")</f>
        <v>16</v>
      </c>
      <c r="L14" s="482"/>
      <c r="M14" s="621" t="s">
        <v>1647</v>
      </c>
      <c r="N14" s="621"/>
      <c r="P14" s="98"/>
    </row>
    <row r="15" spans="1:17" ht="16.5" customHeight="1">
      <c r="A15" s="114"/>
      <c r="B15" s="115"/>
      <c r="C15" s="115"/>
      <c r="D15" s="115"/>
      <c r="E15" s="115"/>
      <c r="F15" s="115"/>
      <c r="G15" s="116"/>
      <c r="I15" s="620"/>
      <c r="J15" s="620"/>
      <c r="K15" s="483"/>
      <c r="L15" s="483"/>
      <c r="M15" s="622"/>
      <c r="N15" s="622"/>
      <c r="P15" s="117" t="s">
        <v>47</v>
      </c>
      <c r="Q15" s="118"/>
    </row>
    <row r="16" spans="1:17" ht="16.5" customHeight="1">
      <c r="A16" s="119"/>
      <c r="G16" s="120"/>
      <c r="I16" s="620"/>
      <c r="J16" s="620"/>
      <c r="K16" s="483"/>
      <c r="L16" s="483"/>
      <c r="M16" s="622"/>
      <c r="N16" s="622"/>
      <c r="P16" s="117" t="s">
        <v>48</v>
      </c>
    </row>
    <row r="17" spans="1:18" ht="16.5" customHeight="1">
      <c r="A17" s="121"/>
      <c r="B17" s="101"/>
      <c r="G17" s="120"/>
      <c r="I17" s="620"/>
      <c r="J17" s="620"/>
      <c r="K17" s="483"/>
      <c r="L17" s="483"/>
      <c r="M17" s="622"/>
      <c r="N17" s="622"/>
      <c r="P17" s="117" t="s">
        <v>49</v>
      </c>
    </row>
    <row r="18" spans="1:18" ht="16.5" customHeight="1">
      <c r="A18" s="121"/>
      <c r="B18" s="101"/>
      <c r="G18" s="120"/>
      <c r="I18" s="620"/>
      <c r="J18" s="620"/>
      <c r="K18" s="483"/>
      <c r="L18" s="483"/>
      <c r="M18" s="622"/>
      <c r="N18" s="622"/>
      <c r="P18" s="117" t="s">
        <v>50</v>
      </c>
      <c r="R18" s="122"/>
    </row>
    <row r="19" spans="1:18" ht="16.5" customHeight="1">
      <c r="A19" s="119"/>
      <c r="G19" s="120"/>
      <c r="I19" s="620"/>
      <c r="J19" s="620"/>
      <c r="K19" s="483"/>
      <c r="L19" s="483"/>
      <c r="M19" s="622"/>
      <c r="N19" s="622"/>
      <c r="P19" s="123"/>
    </row>
    <row r="20" spans="1:18" ht="16.5" customHeight="1">
      <c r="A20" s="119"/>
      <c r="G20" s="120"/>
      <c r="I20" s="620"/>
      <c r="J20" s="620"/>
      <c r="K20" s="483"/>
      <c r="L20" s="483"/>
      <c r="M20" s="622"/>
      <c r="N20" s="622"/>
      <c r="P20" s="98"/>
    </row>
    <row r="21" spans="1:18" ht="16.5" customHeight="1">
      <c r="A21" s="121"/>
      <c r="B21" s="101"/>
      <c r="G21" s="120"/>
      <c r="I21" s="502"/>
      <c r="J21" s="502"/>
      <c r="K21" s="502"/>
      <c r="L21" s="502"/>
      <c r="M21" s="623"/>
      <c r="N21" s="623"/>
      <c r="P21" s="124" t="s">
        <v>51</v>
      </c>
    </row>
    <row r="22" spans="1:18" ht="16.5" customHeight="1">
      <c r="A22" s="121"/>
      <c r="B22" s="101"/>
      <c r="G22" s="120"/>
      <c r="I22" s="502"/>
      <c r="J22" s="502"/>
      <c r="K22" s="502"/>
      <c r="L22" s="502"/>
      <c r="M22" s="623"/>
      <c r="N22" s="623"/>
      <c r="P22" s="124" t="s">
        <v>52</v>
      </c>
    </row>
    <row r="23" spans="1:18" ht="16.5" customHeight="1">
      <c r="A23" s="121"/>
      <c r="B23" s="101"/>
      <c r="G23" s="120"/>
      <c r="I23" s="502"/>
      <c r="J23" s="502"/>
      <c r="K23" s="502"/>
      <c r="L23" s="502"/>
      <c r="M23" s="623"/>
      <c r="N23" s="623"/>
      <c r="P23" s="124" t="s">
        <v>53</v>
      </c>
    </row>
    <row r="24" spans="1:18" ht="16.5" customHeight="1">
      <c r="A24" s="121"/>
      <c r="B24" s="101"/>
      <c r="C24" s="101"/>
      <c r="D24" s="101"/>
      <c r="E24" s="101"/>
      <c r="F24" s="101"/>
      <c r="G24" s="125"/>
      <c r="I24" s="502"/>
      <c r="J24" s="502"/>
      <c r="K24" s="502"/>
      <c r="L24" s="502"/>
      <c r="M24" s="623"/>
      <c r="N24" s="623"/>
      <c r="P24" s="124" t="s">
        <v>54</v>
      </c>
    </row>
    <row r="25" spans="1:18" ht="16.5" customHeight="1">
      <c r="A25" s="126"/>
      <c r="B25" s="127"/>
      <c r="C25" s="128" t="s">
        <v>11</v>
      </c>
      <c r="D25" s="128" t="s">
        <v>12</v>
      </c>
      <c r="E25" s="128" t="s">
        <v>13</v>
      </c>
      <c r="F25" s="128" t="s">
        <v>14</v>
      </c>
      <c r="G25" s="129" t="s">
        <v>15</v>
      </c>
      <c r="I25" s="502"/>
      <c r="J25" s="502"/>
      <c r="K25" s="502"/>
      <c r="L25" s="502"/>
      <c r="M25" s="623"/>
      <c r="N25" s="623"/>
    </row>
    <row r="26" spans="1:18" ht="16.5" customHeight="1">
      <c r="A26" s="664" t="s">
        <v>16</v>
      </c>
      <c r="B26" s="665"/>
      <c r="C26" s="350">
        <v>3</v>
      </c>
      <c r="D26" s="155">
        <v>6</v>
      </c>
      <c r="E26" s="156">
        <v>9</v>
      </c>
      <c r="F26" s="156">
        <v>12</v>
      </c>
      <c r="G26" s="157">
        <v>15</v>
      </c>
      <c r="I26" s="502"/>
      <c r="J26" s="502"/>
      <c r="K26" s="502"/>
      <c r="L26" s="502"/>
      <c r="M26" s="623"/>
      <c r="N26" s="623"/>
    </row>
    <row r="27" spans="1:18" ht="16.5" customHeight="1">
      <c r="A27" s="666" t="s">
        <v>17</v>
      </c>
      <c r="B27" s="667"/>
      <c r="C27" s="130">
        <v>2</v>
      </c>
      <c r="D27" s="150">
        <v>3</v>
      </c>
      <c r="E27" s="150">
        <v>5</v>
      </c>
      <c r="F27" s="130" t="s">
        <v>83</v>
      </c>
      <c r="G27" s="130" t="s">
        <v>83</v>
      </c>
      <c r="I27" s="502"/>
      <c r="J27" s="502"/>
      <c r="K27" s="502"/>
      <c r="L27" s="502"/>
      <c r="M27" s="623"/>
      <c r="N27" s="623"/>
    </row>
    <row r="28" spans="1:18" ht="16.5" customHeight="1">
      <c r="A28" s="664" t="s">
        <v>18</v>
      </c>
      <c r="B28" s="668"/>
      <c r="C28" s="131">
        <v>38647</v>
      </c>
      <c r="D28" s="131">
        <v>46993</v>
      </c>
      <c r="E28" s="131">
        <v>19339</v>
      </c>
      <c r="F28" s="131" t="s">
        <v>83</v>
      </c>
      <c r="G28" s="131" t="s">
        <v>83</v>
      </c>
      <c r="I28" s="502"/>
      <c r="J28" s="502"/>
      <c r="K28" s="502"/>
      <c r="L28" s="502"/>
      <c r="M28" s="623"/>
      <c r="N28" s="623"/>
    </row>
    <row r="29" spans="1:18" ht="16.5" customHeight="1">
      <c r="A29" s="664" t="s">
        <v>19</v>
      </c>
      <c r="B29" s="668"/>
      <c r="C29" s="131">
        <v>25341</v>
      </c>
      <c r="D29" s="131">
        <v>13875</v>
      </c>
      <c r="E29" s="131">
        <v>11558</v>
      </c>
      <c r="F29" s="131" t="s">
        <v>83</v>
      </c>
      <c r="G29" s="131" t="s">
        <v>83</v>
      </c>
      <c r="I29" s="502"/>
      <c r="J29" s="502"/>
      <c r="K29" s="502"/>
      <c r="L29" s="502"/>
      <c r="M29" s="623"/>
      <c r="N29" s="623"/>
    </row>
    <row r="30" spans="1:18" ht="16.5" customHeight="1">
      <c r="A30" s="669" t="s">
        <v>20</v>
      </c>
      <c r="B30" s="670"/>
      <c r="C30" s="132">
        <v>66.666666666666657</v>
      </c>
      <c r="D30" s="132">
        <v>50</v>
      </c>
      <c r="E30" s="132">
        <v>55.555555555555557</v>
      </c>
      <c r="F30" s="132" t="s">
        <v>83</v>
      </c>
      <c r="G30" s="133" t="s">
        <v>83</v>
      </c>
      <c r="I30" s="503"/>
      <c r="J30" s="503"/>
      <c r="K30" s="503"/>
      <c r="L30" s="503"/>
      <c r="M30" s="624"/>
      <c r="N30" s="624"/>
    </row>
    <row r="31" spans="1:18" ht="16.5" customHeight="1">
      <c r="A31" s="669" t="s">
        <v>21</v>
      </c>
      <c r="B31" s="670"/>
      <c r="C31" s="132">
        <v>100</v>
      </c>
      <c r="D31" s="132">
        <v>200</v>
      </c>
      <c r="E31" s="132">
        <v>400</v>
      </c>
      <c r="F31" s="132" t="s">
        <v>83</v>
      </c>
      <c r="G31" s="132" t="s">
        <v>83</v>
      </c>
      <c r="H31" s="134"/>
      <c r="I31" s="412" t="s">
        <v>724</v>
      </c>
      <c r="J31" s="465"/>
      <c r="K31" s="412">
        <f>COUNTIF(N62:N83,"○")</f>
        <v>4</v>
      </c>
      <c r="L31" s="465"/>
      <c r="M31" s="509" t="s">
        <v>1438</v>
      </c>
      <c r="N31" s="510"/>
    </row>
    <row r="32" spans="1:18" ht="16.5" customHeight="1">
      <c r="A32" s="671" t="s">
        <v>22</v>
      </c>
      <c r="B32" s="672"/>
      <c r="C32" s="135" t="s">
        <v>98</v>
      </c>
      <c r="D32" s="136" t="s">
        <v>98</v>
      </c>
      <c r="E32" s="136" t="s">
        <v>86</v>
      </c>
      <c r="F32" s="136" t="s">
        <v>87</v>
      </c>
      <c r="G32" s="136" t="s">
        <v>87</v>
      </c>
      <c r="H32" s="134"/>
      <c r="I32" s="466"/>
      <c r="J32" s="467"/>
      <c r="K32" s="466"/>
      <c r="L32" s="467"/>
      <c r="M32" s="511"/>
      <c r="N32" s="512"/>
    </row>
    <row r="33" spans="1:14" ht="16.5" customHeight="1">
      <c r="A33" s="671" t="s">
        <v>55</v>
      </c>
      <c r="B33" s="672"/>
      <c r="C33" s="773" t="s">
        <v>487</v>
      </c>
      <c r="D33" s="774"/>
      <c r="E33" s="774"/>
      <c r="F33" s="774"/>
      <c r="G33" s="775"/>
      <c r="H33" s="134"/>
      <c r="I33" s="466"/>
      <c r="J33" s="467"/>
      <c r="K33" s="466"/>
      <c r="L33" s="467"/>
      <c r="M33" s="511"/>
      <c r="N33" s="512"/>
    </row>
    <row r="34" spans="1:14" ht="16.5" customHeight="1">
      <c r="A34" s="687" t="s">
        <v>56</v>
      </c>
      <c r="B34" s="688"/>
      <c r="C34" s="682" t="s">
        <v>488</v>
      </c>
      <c r="D34" s="682"/>
      <c r="E34" s="682"/>
      <c r="F34" s="682"/>
      <c r="G34" s="682"/>
      <c r="H34" s="134"/>
      <c r="I34" s="466"/>
      <c r="J34" s="467"/>
      <c r="K34" s="466"/>
      <c r="L34" s="467"/>
      <c r="M34" s="511"/>
      <c r="N34" s="512"/>
    </row>
    <row r="35" spans="1:14" ht="16.5" customHeight="1">
      <c r="A35" s="689"/>
      <c r="B35" s="690"/>
      <c r="C35" s="682"/>
      <c r="D35" s="682"/>
      <c r="E35" s="682"/>
      <c r="F35" s="682"/>
      <c r="G35" s="682"/>
      <c r="H35" s="134"/>
      <c r="I35" s="466"/>
      <c r="J35" s="467"/>
      <c r="K35" s="466"/>
      <c r="L35" s="467"/>
      <c r="M35" s="511"/>
      <c r="N35" s="512"/>
    </row>
    <row r="36" spans="1:14" ht="16.5" customHeight="1">
      <c r="A36" s="689"/>
      <c r="B36" s="690"/>
      <c r="C36" s="682"/>
      <c r="D36" s="682"/>
      <c r="E36" s="682"/>
      <c r="F36" s="682"/>
      <c r="G36" s="682"/>
      <c r="H36" s="134"/>
      <c r="I36" s="466"/>
      <c r="J36" s="467"/>
      <c r="K36" s="466"/>
      <c r="L36" s="467"/>
      <c r="M36" s="511"/>
      <c r="N36" s="512"/>
    </row>
    <row r="37" spans="1:14" ht="16.5" customHeight="1">
      <c r="A37" s="691"/>
      <c r="B37" s="692"/>
      <c r="C37" s="682"/>
      <c r="D37" s="682"/>
      <c r="E37" s="682"/>
      <c r="F37" s="682"/>
      <c r="G37" s="682"/>
      <c r="H37" s="134"/>
      <c r="I37" s="466"/>
      <c r="J37" s="467"/>
      <c r="K37" s="466"/>
      <c r="L37" s="467"/>
      <c r="M37" s="511"/>
      <c r="N37" s="512"/>
    </row>
    <row r="38" spans="1:14" ht="16.5" customHeight="1">
      <c r="A38" s="687" t="s">
        <v>63</v>
      </c>
      <c r="B38" s="688"/>
      <c r="C38" s="673" t="s">
        <v>489</v>
      </c>
      <c r="D38" s="674"/>
      <c r="E38" s="674"/>
      <c r="F38" s="674"/>
      <c r="G38" s="675"/>
      <c r="H38" s="134"/>
      <c r="I38" s="466"/>
      <c r="J38" s="467"/>
      <c r="K38" s="466"/>
      <c r="L38" s="467"/>
      <c r="M38" s="511"/>
      <c r="N38" s="512"/>
    </row>
    <row r="39" spans="1:14" ht="16.5" customHeight="1">
      <c r="A39" s="689"/>
      <c r="B39" s="690"/>
      <c r="C39" s="676"/>
      <c r="D39" s="677"/>
      <c r="E39" s="677"/>
      <c r="F39" s="677"/>
      <c r="G39" s="678"/>
      <c r="H39" s="134"/>
      <c r="I39" s="508"/>
      <c r="J39" s="487"/>
      <c r="K39" s="508"/>
      <c r="L39" s="487"/>
      <c r="M39" s="513"/>
      <c r="N39" s="514"/>
    </row>
    <row r="40" spans="1:14" ht="16.5" customHeight="1">
      <c r="A40" s="689"/>
      <c r="B40" s="690"/>
      <c r="C40" s="676"/>
      <c r="D40" s="677"/>
      <c r="E40" s="677"/>
      <c r="F40" s="677"/>
      <c r="G40" s="678"/>
      <c r="H40" s="134"/>
      <c r="I40" s="412" t="s">
        <v>731</v>
      </c>
      <c r="J40" s="413"/>
      <c r="K40" s="412">
        <f>COUNTIF(N62:N83,"△")</f>
        <v>1</v>
      </c>
      <c r="L40" s="413"/>
      <c r="M40" s="509" t="s">
        <v>1062</v>
      </c>
      <c r="N40" s="570"/>
    </row>
    <row r="41" spans="1:14" ht="16.5" customHeight="1">
      <c r="A41" s="689"/>
      <c r="B41" s="690"/>
      <c r="C41" s="676"/>
      <c r="D41" s="677"/>
      <c r="E41" s="677"/>
      <c r="F41" s="677"/>
      <c r="G41" s="678"/>
      <c r="H41" s="134"/>
      <c r="I41" s="414"/>
      <c r="J41" s="415"/>
      <c r="K41" s="414"/>
      <c r="L41" s="415"/>
      <c r="M41" s="571"/>
      <c r="N41" s="572"/>
    </row>
    <row r="42" spans="1:14" ht="16.5" customHeight="1">
      <c r="A42" s="689"/>
      <c r="B42" s="690"/>
      <c r="C42" s="676"/>
      <c r="D42" s="677"/>
      <c r="E42" s="677"/>
      <c r="F42" s="677"/>
      <c r="G42" s="678"/>
      <c r="H42" s="137"/>
      <c r="I42" s="414"/>
      <c r="J42" s="415"/>
      <c r="K42" s="414"/>
      <c r="L42" s="415"/>
      <c r="M42" s="571"/>
      <c r="N42" s="572"/>
    </row>
    <row r="43" spans="1:14" ht="16.5" customHeight="1">
      <c r="A43" s="689"/>
      <c r="B43" s="690"/>
      <c r="C43" s="676"/>
      <c r="D43" s="677"/>
      <c r="E43" s="677"/>
      <c r="F43" s="677"/>
      <c r="G43" s="678"/>
      <c r="H43" s="137"/>
      <c r="I43" s="414"/>
      <c r="J43" s="415"/>
      <c r="K43" s="414"/>
      <c r="L43" s="415"/>
      <c r="M43" s="571"/>
      <c r="N43" s="572"/>
    </row>
    <row r="44" spans="1:14" ht="16.5" customHeight="1">
      <c r="A44" s="689"/>
      <c r="B44" s="690"/>
      <c r="C44" s="676"/>
      <c r="D44" s="677"/>
      <c r="E44" s="677"/>
      <c r="F44" s="677"/>
      <c r="G44" s="678"/>
      <c r="H44" s="137"/>
      <c r="I44" s="414"/>
      <c r="J44" s="415"/>
      <c r="K44" s="414"/>
      <c r="L44" s="415"/>
      <c r="M44" s="571"/>
      <c r="N44" s="572"/>
    </row>
    <row r="45" spans="1:14" ht="16.5" customHeight="1">
      <c r="A45" s="689"/>
      <c r="B45" s="690"/>
      <c r="C45" s="676"/>
      <c r="D45" s="677"/>
      <c r="E45" s="677"/>
      <c r="F45" s="677"/>
      <c r="G45" s="678"/>
      <c r="H45" s="137"/>
      <c r="I45" s="414"/>
      <c r="J45" s="415"/>
      <c r="K45" s="414"/>
      <c r="L45" s="415"/>
      <c r="M45" s="571"/>
      <c r="N45" s="572"/>
    </row>
    <row r="46" spans="1:14" ht="16.5" customHeight="1">
      <c r="A46" s="691"/>
      <c r="B46" s="692"/>
      <c r="C46" s="679"/>
      <c r="D46" s="680"/>
      <c r="E46" s="680"/>
      <c r="F46" s="680"/>
      <c r="G46" s="681"/>
      <c r="I46" s="414"/>
      <c r="J46" s="415"/>
      <c r="K46" s="414"/>
      <c r="L46" s="415"/>
      <c r="M46" s="571"/>
      <c r="N46" s="572"/>
    </row>
    <row r="47" spans="1:14" ht="16.5" customHeight="1">
      <c r="A47" s="687" t="s">
        <v>60</v>
      </c>
      <c r="B47" s="688"/>
      <c r="C47" s="776" t="s">
        <v>490</v>
      </c>
      <c r="D47" s="777"/>
      <c r="E47" s="777"/>
      <c r="F47" s="777"/>
      <c r="G47" s="778"/>
      <c r="I47" s="416"/>
      <c r="J47" s="417"/>
      <c r="K47" s="416"/>
      <c r="L47" s="417"/>
      <c r="M47" s="573"/>
      <c r="N47" s="574"/>
    </row>
    <row r="48" spans="1:14" ht="16.5" customHeight="1">
      <c r="A48" s="689"/>
      <c r="B48" s="690"/>
      <c r="C48" s="779"/>
      <c r="D48" s="780"/>
      <c r="E48" s="780"/>
      <c r="F48" s="780"/>
      <c r="G48" s="781"/>
      <c r="I48" s="515" t="s">
        <v>732</v>
      </c>
      <c r="J48" s="516"/>
      <c r="K48" s="412">
        <f>COUNTIF(N62:N83,"×")</f>
        <v>0</v>
      </c>
      <c r="L48" s="413"/>
      <c r="M48" s="448"/>
      <c r="N48" s="449"/>
    </row>
    <row r="49" spans="1:40" ht="16.5" customHeight="1">
      <c r="A49" s="689"/>
      <c r="B49" s="690"/>
      <c r="C49" s="779"/>
      <c r="D49" s="780"/>
      <c r="E49" s="780"/>
      <c r="F49" s="780"/>
      <c r="G49" s="781"/>
      <c r="I49" s="517"/>
      <c r="J49" s="518"/>
      <c r="K49" s="414"/>
      <c r="L49" s="415"/>
      <c r="M49" s="450"/>
      <c r="N49" s="451"/>
    </row>
    <row r="50" spans="1:40" ht="16.5" customHeight="1">
      <c r="A50" s="689"/>
      <c r="B50" s="690"/>
      <c r="C50" s="779"/>
      <c r="D50" s="780"/>
      <c r="E50" s="780"/>
      <c r="F50" s="780"/>
      <c r="G50" s="781"/>
      <c r="I50" s="517"/>
      <c r="J50" s="518"/>
      <c r="K50" s="414"/>
      <c r="L50" s="415"/>
      <c r="M50" s="450"/>
      <c r="N50" s="451"/>
    </row>
    <row r="51" spans="1:40" ht="16.5" customHeight="1">
      <c r="A51" s="691"/>
      <c r="B51" s="692"/>
      <c r="C51" s="782"/>
      <c r="D51" s="783"/>
      <c r="E51" s="783"/>
      <c r="F51" s="783"/>
      <c r="G51" s="784"/>
      <c r="I51" s="517"/>
      <c r="J51" s="518"/>
      <c r="K51" s="414"/>
      <c r="L51" s="415"/>
      <c r="M51" s="450"/>
      <c r="N51" s="451"/>
    </row>
    <row r="52" spans="1:40" ht="16.5" customHeight="1">
      <c r="A52" s="687" t="s">
        <v>61</v>
      </c>
      <c r="B52" s="688"/>
      <c r="C52" s="673" t="s">
        <v>491</v>
      </c>
      <c r="D52" s="594"/>
      <c r="E52" s="594"/>
      <c r="F52" s="594"/>
      <c r="G52" s="595"/>
      <c r="I52" s="517"/>
      <c r="J52" s="518"/>
      <c r="K52" s="414"/>
      <c r="L52" s="415"/>
      <c r="M52" s="450"/>
      <c r="N52" s="451"/>
    </row>
    <row r="53" spans="1:40" ht="16.5" customHeight="1">
      <c r="A53" s="689"/>
      <c r="B53" s="690"/>
      <c r="C53" s="596"/>
      <c r="D53" s="597"/>
      <c r="E53" s="597"/>
      <c r="F53" s="597"/>
      <c r="G53" s="598"/>
      <c r="I53" s="517"/>
      <c r="J53" s="518"/>
      <c r="K53" s="414"/>
      <c r="L53" s="415"/>
      <c r="M53" s="450"/>
      <c r="N53" s="451"/>
    </row>
    <row r="54" spans="1:40" ht="16.5" customHeight="1">
      <c r="A54" s="689"/>
      <c r="B54" s="690"/>
      <c r="C54" s="596"/>
      <c r="D54" s="597"/>
      <c r="E54" s="597"/>
      <c r="F54" s="597"/>
      <c r="G54" s="598"/>
      <c r="I54" s="517"/>
      <c r="J54" s="518"/>
      <c r="K54" s="414"/>
      <c r="L54" s="415"/>
      <c r="M54" s="450"/>
      <c r="N54" s="451"/>
    </row>
    <row r="55" spans="1:40" ht="16.5" customHeight="1">
      <c r="A55" s="689"/>
      <c r="B55" s="690"/>
      <c r="C55" s="596"/>
      <c r="D55" s="597"/>
      <c r="E55" s="597"/>
      <c r="F55" s="597"/>
      <c r="G55" s="598"/>
      <c r="I55" s="517"/>
      <c r="J55" s="518"/>
      <c r="K55" s="414"/>
      <c r="L55" s="415"/>
      <c r="M55" s="450"/>
      <c r="N55" s="451"/>
    </row>
    <row r="56" spans="1:40" ht="16.5" customHeight="1">
      <c r="A56" s="689"/>
      <c r="B56" s="690"/>
      <c r="C56" s="596"/>
      <c r="D56" s="597"/>
      <c r="E56" s="597"/>
      <c r="F56" s="597"/>
      <c r="G56" s="598"/>
      <c r="I56" s="517"/>
      <c r="J56" s="518"/>
      <c r="K56" s="414"/>
      <c r="L56" s="415"/>
      <c r="M56" s="450"/>
      <c r="N56" s="451"/>
    </row>
    <row r="57" spans="1:40" ht="16.5" customHeight="1">
      <c r="A57" s="691"/>
      <c r="B57" s="69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1437</v>
      </c>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726</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745</v>
      </c>
      <c r="O65" s="1" t="s">
        <v>738</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745</v>
      </c>
    </row>
    <row r="67" spans="1:40" ht="20.25" customHeight="1">
      <c r="A67" s="463" t="s">
        <v>29</v>
      </c>
      <c r="B67" s="464"/>
      <c r="C67" s="366" t="s">
        <v>707</v>
      </c>
      <c r="D67" s="388"/>
      <c r="E67" s="389"/>
      <c r="F67" s="389"/>
      <c r="G67" s="389"/>
      <c r="H67" s="389"/>
      <c r="I67" s="389"/>
      <c r="J67" s="389"/>
      <c r="K67" s="389"/>
      <c r="L67" s="389"/>
      <c r="M67" s="390"/>
      <c r="N67" s="368" t="s">
        <v>726</v>
      </c>
      <c r="O67" s="378" t="s">
        <v>895</v>
      </c>
    </row>
    <row r="68" spans="1:40" ht="20.25" customHeight="1">
      <c r="A68" s="463" t="s">
        <v>30</v>
      </c>
      <c r="B68" s="464"/>
      <c r="C68" s="366" t="s">
        <v>708</v>
      </c>
      <c r="D68" s="388" t="s">
        <v>1294</v>
      </c>
      <c r="E68" s="389"/>
      <c r="F68" s="389"/>
      <c r="G68" s="389"/>
      <c r="H68" s="389"/>
      <c r="I68" s="389"/>
      <c r="J68" s="389"/>
      <c r="K68" s="389"/>
      <c r="L68" s="389"/>
      <c r="M68" s="390"/>
      <c r="N68" s="368" t="s">
        <v>726</v>
      </c>
    </row>
    <row r="69" spans="1:40" ht="20.25" customHeight="1">
      <c r="A69" s="463" t="s">
        <v>31</v>
      </c>
      <c r="B69" s="464"/>
      <c r="C69" s="366" t="s">
        <v>710</v>
      </c>
      <c r="D69" s="388" t="s">
        <v>781</v>
      </c>
      <c r="E69" s="389"/>
      <c r="F69" s="389"/>
      <c r="G69" s="389"/>
      <c r="H69" s="389"/>
      <c r="I69" s="389"/>
      <c r="J69" s="389"/>
      <c r="K69" s="389"/>
      <c r="L69" s="389"/>
      <c r="M69" s="390"/>
      <c r="N69" s="368" t="s">
        <v>745</v>
      </c>
    </row>
    <row r="70" spans="1:40" ht="20.25" customHeight="1">
      <c r="A70" s="463" t="s">
        <v>32</v>
      </c>
      <c r="B70" s="464"/>
      <c r="C70" s="366" t="s">
        <v>711</v>
      </c>
      <c r="D70" s="388" t="s">
        <v>1498</v>
      </c>
      <c r="E70" s="389"/>
      <c r="F70" s="389"/>
      <c r="G70" s="389"/>
      <c r="H70" s="389"/>
      <c r="I70" s="389"/>
      <c r="J70" s="389"/>
      <c r="K70" s="389"/>
      <c r="L70" s="389"/>
      <c r="M70" s="390"/>
      <c r="N70" s="368" t="s">
        <v>726</v>
      </c>
    </row>
    <row r="71" spans="1:40" ht="20.25" customHeight="1">
      <c r="A71" s="463" t="s">
        <v>33</v>
      </c>
      <c r="B71" s="464"/>
      <c r="C71" s="366" t="s">
        <v>712</v>
      </c>
      <c r="D71" s="388"/>
      <c r="E71" s="389"/>
      <c r="F71" s="389"/>
      <c r="G71" s="389"/>
      <c r="H71" s="389"/>
      <c r="I71" s="389"/>
      <c r="J71" s="389"/>
      <c r="K71" s="389"/>
      <c r="L71" s="389"/>
      <c r="M71" s="390"/>
      <c r="N71" s="368" t="s">
        <v>726</v>
      </c>
    </row>
    <row r="72" spans="1:40" ht="20.25" customHeight="1">
      <c r="A72" s="463" t="s">
        <v>34</v>
      </c>
      <c r="B72" s="464"/>
      <c r="C72" s="366" t="s">
        <v>713</v>
      </c>
      <c r="D72" s="388"/>
      <c r="E72" s="389"/>
      <c r="F72" s="389"/>
      <c r="G72" s="389"/>
      <c r="H72" s="389"/>
      <c r="I72" s="389"/>
      <c r="J72" s="389"/>
      <c r="K72" s="389"/>
      <c r="L72" s="389"/>
      <c r="M72" s="390"/>
      <c r="N72" s="368" t="s">
        <v>726</v>
      </c>
    </row>
    <row r="73" spans="1:40" ht="20.25" customHeight="1">
      <c r="A73" s="463" t="s">
        <v>35</v>
      </c>
      <c r="B73" s="464"/>
      <c r="C73" s="366" t="s">
        <v>714</v>
      </c>
      <c r="D73" s="388" t="s">
        <v>1134</v>
      </c>
      <c r="E73" s="389"/>
      <c r="F73" s="389"/>
      <c r="G73" s="389"/>
      <c r="H73" s="389"/>
      <c r="I73" s="389"/>
      <c r="J73" s="389"/>
      <c r="K73" s="389"/>
      <c r="L73" s="389"/>
      <c r="M73" s="390"/>
      <c r="N73" s="368" t="s">
        <v>726</v>
      </c>
    </row>
    <row r="74" spans="1:40" ht="20.25" customHeight="1">
      <c r="A74" s="463" t="s">
        <v>36</v>
      </c>
      <c r="B74" s="464"/>
      <c r="C74" s="366" t="s">
        <v>715</v>
      </c>
      <c r="D74" s="388" t="s">
        <v>939</v>
      </c>
      <c r="E74" s="389"/>
      <c r="F74" s="389"/>
      <c r="G74" s="389"/>
      <c r="H74" s="389"/>
      <c r="I74" s="389"/>
      <c r="J74" s="389"/>
      <c r="K74" s="389"/>
      <c r="L74" s="389"/>
      <c r="M74" s="390"/>
      <c r="N74" s="368" t="s">
        <v>895</v>
      </c>
    </row>
    <row r="75" spans="1:40" ht="20.25" customHeight="1">
      <c r="A75" s="463" t="s">
        <v>37</v>
      </c>
      <c r="B75" s="464"/>
      <c r="C75" s="366" t="s">
        <v>716</v>
      </c>
      <c r="D75" s="388" t="s">
        <v>1061</v>
      </c>
      <c r="E75" s="389"/>
      <c r="F75" s="389"/>
      <c r="G75" s="389"/>
      <c r="H75" s="389"/>
      <c r="I75" s="389"/>
      <c r="J75" s="389"/>
      <c r="K75" s="389"/>
      <c r="L75" s="389"/>
      <c r="M75" s="390"/>
      <c r="N75" s="368" t="s">
        <v>1016</v>
      </c>
      <c r="O75" s="1" t="s">
        <v>738</v>
      </c>
    </row>
    <row r="76" spans="1:40" ht="20.25" customHeight="1">
      <c r="A76" s="463" t="s">
        <v>38</v>
      </c>
      <c r="B76" s="464"/>
      <c r="C76" s="366" t="s">
        <v>717</v>
      </c>
      <c r="D76" s="388"/>
      <c r="E76" s="389"/>
      <c r="F76" s="389"/>
      <c r="G76" s="389"/>
      <c r="H76" s="389"/>
      <c r="I76" s="389"/>
      <c r="J76" s="389"/>
      <c r="K76" s="389"/>
      <c r="L76" s="389"/>
      <c r="M76" s="390"/>
      <c r="N76" s="368" t="s">
        <v>726</v>
      </c>
    </row>
    <row r="77" spans="1:40" ht="20.25" customHeight="1">
      <c r="A77" s="463" t="s">
        <v>39</v>
      </c>
      <c r="B77" s="464"/>
      <c r="C77" s="366" t="s">
        <v>718</v>
      </c>
      <c r="D77" s="537" t="s">
        <v>843</v>
      </c>
      <c r="E77" s="538"/>
      <c r="F77" s="538"/>
      <c r="G77" s="538"/>
      <c r="H77" s="538"/>
      <c r="I77" s="538"/>
      <c r="J77" s="538"/>
      <c r="K77" s="538"/>
      <c r="L77" s="538"/>
      <c r="M77" s="539"/>
      <c r="N77" s="368" t="s">
        <v>726</v>
      </c>
      <c r="O77" s="1" t="s">
        <v>738</v>
      </c>
    </row>
    <row r="78" spans="1:40" ht="20.25" customHeight="1">
      <c r="A78" s="463" t="s">
        <v>40</v>
      </c>
      <c r="B78" s="464"/>
      <c r="C78" s="366" t="s">
        <v>719</v>
      </c>
      <c r="D78" s="388" t="s">
        <v>884</v>
      </c>
      <c r="E78" s="389"/>
      <c r="F78" s="389"/>
      <c r="G78" s="389"/>
      <c r="H78" s="389"/>
      <c r="I78" s="389"/>
      <c r="J78" s="389"/>
      <c r="K78" s="389"/>
      <c r="L78" s="389"/>
      <c r="M78" s="390"/>
      <c r="N78" s="368" t="s">
        <v>726</v>
      </c>
      <c r="O78" s="1" t="s">
        <v>738</v>
      </c>
    </row>
    <row r="79" spans="1:40" ht="20.25" customHeight="1">
      <c r="A79" s="463" t="s">
        <v>41</v>
      </c>
      <c r="B79" s="464"/>
      <c r="C79" s="366" t="s">
        <v>720</v>
      </c>
      <c r="D79" s="388" t="s">
        <v>1370</v>
      </c>
      <c r="E79" s="389"/>
      <c r="F79" s="389"/>
      <c r="G79" s="389"/>
      <c r="H79" s="389"/>
      <c r="I79" s="389"/>
      <c r="J79" s="389"/>
      <c r="K79" s="389"/>
      <c r="L79" s="389"/>
      <c r="M79" s="390"/>
      <c r="N79" s="368" t="s">
        <v>726</v>
      </c>
    </row>
    <row r="80" spans="1:40" ht="20.25" customHeight="1">
      <c r="A80" s="463" t="s">
        <v>42</v>
      </c>
      <c r="B80" s="464"/>
      <c r="C80" s="366" t="s">
        <v>721</v>
      </c>
      <c r="D80" s="388" t="s">
        <v>1194</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6"/>
    <mergeCell ref="A31:B31"/>
    <mergeCell ref="C52:G57"/>
    <mergeCell ref="A61:B61"/>
    <mergeCell ref="A62:B62"/>
    <mergeCell ref="A52:B57"/>
    <mergeCell ref="C33:G33"/>
    <mergeCell ref="A34:B37"/>
    <mergeCell ref="C34:G37"/>
    <mergeCell ref="A38:B46"/>
    <mergeCell ref="A47:B51"/>
    <mergeCell ref="C47:G51"/>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1:J39"/>
    <mergeCell ref="K31:L39"/>
    <mergeCell ref="M31:N39"/>
    <mergeCell ref="I14:J30"/>
    <mergeCell ref="K14:L30"/>
    <mergeCell ref="M14:N30"/>
  </mergeCells>
  <phoneticPr fontId="5"/>
  <dataValidations count="1">
    <dataValidation type="list" allowBlank="1" showInputMessage="1" showErrorMessage="1" sqref="N43 N51" xr:uid="{C83AA05A-DA57-4A13-9AD7-AD62DA06B266}">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6178-AEA9-4064-9F81-0A4C36358E43}">
  <sheetPr>
    <tabColor theme="9"/>
  </sheetPr>
  <dimension ref="A1:AN955"/>
  <sheetViews>
    <sheetView topLeftCell="A46" workbookViewId="0">
      <selection activeCell="P85" sqref="P85"/>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v>
      </c>
      <c r="D2" s="100">
        <v>50</v>
      </c>
      <c r="E2" s="100">
        <v>50</v>
      </c>
      <c r="F2" s="100">
        <v>50</v>
      </c>
      <c r="G2" s="100">
        <v>50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30</v>
      </c>
      <c r="B8" s="649"/>
      <c r="C8" s="654" t="s">
        <v>450</v>
      </c>
      <c r="D8" s="654"/>
      <c r="E8" s="654"/>
      <c r="F8" s="654"/>
      <c r="G8" s="655"/>
      <c r="I8" s="1"/>
      <c r="J8" s="1"/>
      <c r="K8" s="1"/>
      <c r="L8" s="1"/>
      <c r="M8" s="1"/>
      <c r="N8" s="1"/>
    </row>
    <row r="9" spans="1:17" ht="27.75" customHeight="1">
      <c r="A9" s="650"/>
      <c r="B9" s="651"/>
      <c r="C9" s="656" t="s">
        <v>476</v>
      </c>
      <c r="D9" s="656"/>
      <c r="E9" s="656"/>
      <c r="F9" s="657"/>
      <c r="G9" s="104" t="s">
        <v>45</v>
      </c>
      <c r="I9" s="9"/>
      <c r="J9" s="9"/>
      <c r="K9" s="9"/>
      <c r="L9" s="9"/>
      <c r="M9" s="9"/>
      <c r="N9" s="9"/>
    </row>
    <row r="10" spans="1:17" ht="27.75" customHeight="1" thickBot="1">
      <c r="A10" s="652"/>
      <c r="B10" s="653"/>
      <c r="C10" s="658" t="s">
        <v>477</v>
      </c>
      <c r="D10" s="658"/>
      <c r="E10" s="658"/>
      <c r="F10" s="658"/>
      <c r="G10" s="105" t="s">
        <v>178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478</v>
      </c>
      <c r="B14" s="663"/>
      <c r="C14" s="663"/>
      <c r="D14" s="663"/>
      <c r="E14" s="663"/>
      <c r="F14" s="142" t="s">
        <v>259</v>
      </c>
      <c r="G14" s="113" t="s">
        <v>83</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17</v>
      </c>
      <c r="L21" s="413"/>
      <c r="M21" s="509" t="s">
        <v>1499</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28" t="s">
        <v>11</v>
      </c>
      <c r="D25" s="128" t="s">
        <v>12</v>
      </c>
      <c r="E25" s="128" t="s">
        <v>13</v>
      </c>
      <c r="F25" s="128" t="s">
        <v>14</v>
      </c>
      <c r="G25" s="129" t="s">
        <v>15</v>
      </c>
      <c r="I25" s="414"/>
      <c r="J25" s="415"/>
      <c r="K25" s="414"/>
      <c r="L25" s="415"/>
      <c r="M25" s="571"/>
      <c r="N25" s="572"/>
    </row>
    <row r="26" spans="1:18" ht="16.5" customHeight="1">
      <c r="A26" s="664" t="s">
        <v>16</v>
      </c>
      <c r="B26" s="665"/>
      <c r="C26" s="328">
        <v>10</v>
      </c>
      <c r="D26" s="329">
        <v>20</v>
      </c>
      <c r="E26" s="330">
        <v>30</v>
      </c>
      <c r="F26" s="330">
        <v>40</v>
      </c>
      <c r="G26" s="331">
        <v>50</v>
      </c>
      <c r="I26" s="414"/>
      <c r="J26" s="415"/>
      <c r="K26" s="414"/>
      <c r="L26" s="415"/>
      <c r="M26" s="571"/>
      <c r="N26" s="572"/>
    </row>
    <row r="27" spans="1:18" ht="16.5" customHeight="1">
      <c r="A27" s="666" t="s">
        <v>17</v>
      </c>
      <c r="B27" s="667"/>
      <c r="C27" s="332">
        <v>7</v>
      </c>
      <c r="D27" s="332">
        <v>0</v>
      </c>
      <c r="E27" s="332">
        <v>25</v>
      </c>
      <c r="F27" s="332" t="s">
        <v>83</v>
      </c>
      <c r="G27" s="332" t="s">
        <v>83</v>
      </c>
      <c r="I27" s="414"/>
      <c r="J27" s="415"/>
      <c r="K27" s="414"/>
      <c r="L27" s="415"/>
      <c r="M27" s="571"/>
      <c r="N27" s="572"/>
    </row>
    <row r="28" spans="1:18" ht="16.5" customHeight="1">
      <c r="A28" s="664" t="s">
        <v>18</v>
      </c>
      <c r="B28" s="668"/>
      <c r="C28" s="131">
        <v>70</v>
      </c>
      <c r="D28" s="131">
        <v>60</v>
      </c>
      <c r="E28" s="131">
        <v>80</v>
      </c>
      <c r="F28" s="131" t="s">
        <v>83</v>
      </c>
      <c r="G28" s="131" t="s">
        <v>83</v>
      </c>
      <c r="I28" s="414"/>
      <c r="J28" s="415"/>
      <c r="K28" s="414"/>
      <c r="L28" s="415"/>
      <c r="M28" s="571"/>
      <c r="N28" s="572"/>
    </row>
    <row r="29" spans="1:18" ht="16.5" customHeight="1">
      <c r="A29" s="664" t="s">
        <v>19</v>
      </c>
      <c r="B29" s="668"/>
      <c r="C29" s="131">
        <v>0</v>
      </c>
      <c r="D29" s="131">
        <v>0</v>
      </c>
      <c r="E29" s="131">
        <v>13</v>
      </c>
      <c r="F29" s="131" t="s">
        <v>83</v>
      </c>
      <c r="G29" s="131" t="s">
        <v>83</v>
      </c>
      <c r="I29" s="414"/>
      <c r="J29" s="415"/>
      <c r="K29" s="414"/>
      <c r="L29" s="415"/>
      <c r="M29" s="571"/>
      <c r="N29" s="572"/>
    </row>
    <row r="30" spans="1:18" ht="16.5" customHeight="1">
      <c r="A30" s="669" t="s">
        <v>20</v>
      </c>
      <c r="B30" s="670"/>
      <c r="C30" s="132">
        <v>70</v>
      </c>
      <c r="D30" s="132">
        <v>0</v>
      </c>
      <c r="E30" s="132">
        <v>83.333333333333343</v>
      </c>
      <c r="F30" s="132" t="s">
        <v>83</v>
      </c>
      <c r="G30" s="133" t="s">
        <v>83</v>
      </c>
      <c r="I30" s="414"/>
      <c r="J30" s="415"/>
      <c r="K30" s="414"/>
      <c r="L30" s="415"/>
      <c r="M30" s="571"/>
      <c r="N30" s="572"/>
    </row>
    <row r="31" spans="1:18" ht="16.5" customHeight="1">
      <c r="A31" s="669" t="s">
        <v>21</v>
      </c>
      <c r="B31" s="670"/>
      <c r="C31" s="132" t="s">
        <v>83</v>
      </c>
      <c r="D31" s="132" t="s">
        <v>83</v>
      </c>
      <c r="E31" s="132" t="s">
        <v>83</v>
      </c>
      <c r="F31" s="132" t="s">
        <v>83</v>
      </c>
      <c r="G31" s="132" t="s">
        <v>83</v>
      </c>
      <c r="H31" s="134"/>
      <c r="I31" s="414"/>
      <c r="J31" s="415"/>
      <c r="K31" s="414"/>
      <c r="L31" s="415"/>
      <c r="M31" s="571"/>
      <c r="N31" s="572"/>
    </row>
    <row r="32" spans="1:18" ht="16.5" customHeight="1">
      <c r="A32" s="671" t="s">
        <v>22</v>
      </c>
      <c r="B32" s="672"/>
      <c r="C32" s="135" t="s">
        <v>84</v>
      </c>
      <c r="D32" s="136" t="s">
        <v>84</v>
      </c>
      <c r="E32" s="136" t="s">
        <v>98</v>
      </c>
      <c r="F32" s="136" t="s">
        <v>87</v>
      </c>
      <c r="G32" s="136" t="s">
        <v>87</v>
      </c>
      <c r="H32" s="134"/>
      <c r="I32" s="414"/>
      <c r="J32" s="415"/>
      <c r="K32" s="414"/>
      <c r="L32" s="415"/>
      <c r="M32" s="571"/>
      <c r="N32" s="572"/>
    </row>
    <row r="33" spans="1:14" ht="16.5" customHeight="1">
      <c r="A33" s="671" t="s">
        <v>55</v>
      </c>
      <c r="B33" s="672"/>
      <c r="C33" s="684" t="s">
        <v>479</v>
      </c>
      <c r="D33" s="685"/>
      <c r="E33" s="685"/>
      <c r="F33" s="685"/>
      <c r="G33" s="686"/>
      <c r="H33" s="134"/>
      <c r="I33" s="414"/>
      <c r="J33" s="415"/>
      <c r="K33" s="414"/>
      <c r="L33" s="415"/>
      <c r="M33" s="571"/>
      <c r="N33" s="572"/>
    </row>
    <row r="34" spans="1:14" ht="16.5" customHeight="1">
      <c r="A34" s="687" t="s">
        <v>56</v>
      </c>
      <c r="B34" s="688"/>
      <c r="C34" s="703" t="s">
        <v>480</v>
      </c>
      <c r="D34" s="704"/>
      <c r="E34" s="704"/>
      <c r="F34" s="704"/>
      <c r="G34" s="705"/>
      <c r="H34" s="134"/>
      <c r="I34" s="414"/>
      <c r="J34" s="415"/>
      <c r="K34" s="414"/>
      <c r="L34" s="415"/>
      <c r="M34" s="571"/>
      <c r="N34" s="572"/>
    </row>
    <row r="35" spans="1:14" ht="16.5" customHeight="1">
      <c r="A35" s="689"/>
      <c r="B35" s="690"/>
      <c r="C35" s="706"/>
      <c r="D35" s="707"/>
      <c r="E35" s="707"/>
      <c r="F35" s="707"/>
      <c r="G35" s="708"/>
      <c r="H35" s="134"/>
      <c r="I35" s="414"/>
      <c r="J35" s="415"/>
      <c r="K35" s="414"/>
      <c r="L35" s="415"/>
      <c r="M35" s="571"/>
      <c r="N35" s="572"/>
    </row>
    <row r="36" spans="1:14" ht="16.5" customHeight="1">
      <c r="A36" s="689"/>
      <c r="B36" s="690"/>
      <c r="C36" s="706"/>
      <c r="D36" s="707"/>
      <c r="E36" s="707"/>
      <c r="F36" s="707"/>
      <c r="G36" s="708"/>
      <c r="H36" s="134"/>
      <c r="I36" s="414"/>
      <c r="J36" s="415"/>
      <c r="K36" s="414"/>
      <c r="L36" s="415"/>
      <c r="M36" s="571"/>
      <c r="N36" s="572"/>
    </row>
    <row r="37" spans="1:14" ht="16.5" customHeight="1">
      <c r="A37" s="687" t="s">
        <v>63</v>
      </c>
      <c r="B37" s="688"/>
      <c r="C37" s="673" t="s">
        <v>481</v>
      </c>
      <c r="D37" s="674"/>
      <c r="E37" s="674"/>
      <c r="F37" s="674"/>
      <c r="G37" s="675"/>
      <c r="H37" s="134"/>
      <c r="I37" s="414"/>
      <c r="J37" s="415"/>
      <c r="K37" s="414"/>
      <c r="L37" s="415"/>
      <c r="M37" s="571"/>
      <c r="N37" s="572"/>
    </row>
    <row r="38" spans="1:14" ht="16.5" customHeight="1">
      <c r="A38" s="689"/>
      <c r="B38" s="690"/>
      <c r="C38" s="676"/>
      <c r="D38" s="677"/>
      <c r="E38" s="677"/>
      <c r="F38" s="677"/>
      <c r="G38" s="678"/>
      <c r="H38" s="134"/>
      <c r="I38" s="414"/>
      <c r="J38" s="415"/>
      <c r="K38" s="414"/>
      <c r="L38" s="415"/>
      <c r="M38" s="571"/>
      <c r="N38" s="572"/>
    </row>
    <row r="39" spans="1:14" ht="16.5" customHeight="1">
      <c r="A39" s="689"/>
      <c r="B39" s="690"/>
      <c r="C39" s="676"/>
      <c r="D39" s="677"/>
      <c r="E39" s="677"/>
      <c r="F39" s="677"/>
      <c r="G39" s="678"/>
      <c r="H39" s="134"/>
      <c r="I39" s="416"/>
      <c r="J39" s="417"/>
      <c r="K39" s="416"/>
      <c r="L39" s="417"/>
      <c r="M39" s="573"/>
      <c r="N39" s="574"/>
    </row>
    <row r="40" spans="1:14" ht="16.5" customHeight="1">
      <c r="A40" s="689"/>
      <c r="B40" s="690"/>
      <c r="C40" s="676"/>
      <c r="D40" s="677"/>
      <c r="E40" s="677"/>
      <c r="F40" s="677"/>
      <c r="G40" s="678"/>
      <c r="H40" s="134"/>
      <c r="I40" s="412" t="s">
        <v>731</v>
      </c>
      <c r="J40" s="413"/>
      <c r="K40" s="412">
        <f>COUNTIF(N62:N83,"△")</f>
        <v>2</v>
      </c>
      <c r="L40" s="413"/>
      <c r="M40" s="509" t="s">
        <v>941</v>
      </c>
      <c r="N40" s="570"/>
    </row>
    <row r="41" spans="1:14" ht="16.5" customHeight="1">
      <c r="A41" s="689"/>
      <c r="B41" s="690"/>
      <c r="C41" s="676"/>
      <c r="D41" s="677"/>
      <c r="E41" s="677"/>
      <c r="F41" s="677"/>
      <c r="G41" s="678"/>
      <c r="H41" s="134"/>
      <c r="I41" s="414"/>
      <c r="J41" s="415"/>
      <c r="K41" s="414"/>
      <c r="L41" s="415"/>
      <c r="M41" s="571"/>
      <c r="N41" s="572"/>
    </row>
    <row r="42" spans="1:14" ht="16.5" customHeight="1">
      <c r="A42" s="689"/>
      <c r="B42" s="690"/>
      <c r="C42" s="676"/>
      <c r="D42" s="677"/>
      <c r="E42" s="677"/>
      <c r="F42" s="677"/>
      <c r="G42" s="678"/>
      <c r="H42" s="137"/>
      <c r="I42" s="414"/>
      <c r="J42" s="415"/>
      <c r="K42" s="414"/>
      <c r="L42" s="415"/>
      <c r="M42" s="571"/>
      <c r="N42" s="572"/>
    </row>
    <row r="43" spans="1:14" ht="16.5" customHeight="1">
      <c r="A43" s="689"/>
      <c r="B43" s="690"/>
      <c r="C43" s="676"/>
      <c r="D43" s="677"/>
      <c r="E43" s="677"/>
      <c r="F43" s="677"/>
      <c r="G43" s="678"/>
      <c r="H43" s="137"/>
      <c r="I43" s="414"/>
      <c r="J43" s="415"/>
      <c r="K43" s="414"/>
      <c r="L43" s="415"/>
      <c r="M43" s="571"/>
      <c r="N43" s="572"/>
    </row>
    <row r="44" spans="1:14" ht="16.5" customHeight="1">
      <c r="A44" s="689"/>
      <c r="B44" s="690"/>
      <c r="C44" s="676"/>
      <c r="D44" s="677"/>
      <c r="E44" s="677"/>
      <c r="F44" s="677"/>
      <c r="G44" s="678"/>
      <c r="H44" s="137"/>
      <c r="I44" s="414"/>
      <c r="J44" s="415"/>
      <c r="K44" s="414"/>
      <c r="L44" s="415"/>
      <c r="M44" s="571"/>
      <c r="N44" s="572"/>
    </row>
    <row r="45" spans="1:14" ht="16.5" customHeight="1">
      <c r="A45" s="691"/>
      <c r="B45" s="692"/>
      <c r="C45" s="679"/>
      <c r="D45" s="680"/>
      <c r="E45" s="680"/>
      <c r="F45" s="680"/>
      <c r="G45" s="681"/>
      <c r="H45" s="137"/>
      <c r="I45" s="414"/>
      <c r="J45" s="415"/>
      <c r="K45" s="414"/>
      <c r="L45" s="415"/>
      <c r="M45" s="571"/>
      <c r="N45" s="572"/>
    </row>
    <row r="46" spans="1:14" ht="16.5" customHeight="1">
      <c r="A46" s="683" t="s">
        <v>60</v>
      </c>
      <c r="B46" s="683"/>
      <c r="C46" s="673" t="s">
        <v>482</v>
      </c>
      <c r="D46" s="674"/>
      <c r="E46" s="674"/>
      <c r="F46" s="674"/>
      <c r="G46" s="675"/>
      <c r="I46" s="414"/>
      <c r="J46" s="415"/>
      <c r="K46" s="414"/>
      <c r="L46" s="415"/>
      <c r="M46" s="571"/>
      <c r="N46" s="572"/>
    </row>
    <row r="47" spans="1:14" ht="16.5" customHeight="1">
      <c r="A47" s="683"/>
      <c r="B47" s="683"/>
      <c r="C47" s="676"/>
      <c r="D47" s="677"/>
      <c r="E47" s="677"/>
      <c r="F47" s="677"/>
      <c r="G47" s="678"/>
      <c r="I47" s="416"/>
      <c r="J47" s="417"/>
      <c r="K47" s="416"/>
      <c r="L47" s="417"/>
      <c r="M47" s="573"/>
      <c r="N47" s="574"/>
    </row>
    <row r="48" spans="1:14" ht="16.5" customHeight="1">
      <c r="A48" s="683"/>
      <c r="B48" s="683"/>
      <c r="C48" s="676"/>
      <c r="D48" s="677"/>
      <c r="E48" s="677"/>
      <c r="F48" s="677"/>
      <c r="G48" s="678"/>
      <c r="I48" s="515" t="s">
        <v>732</v>
      </c>
      <c r="J48" s="516"/>
      <c r="K48" s="412">
        <f>COUNTIF(N62:N83,"×")</f>
        <v>1</v>
      </c>
      <c r="L48" s="413"/>
      <c r="M48" s="448"/>
      <c r="N48" s="449"/>
    </row>
    <row r="49" spans="1:40" ht="16.5" customHeight="1">
      <c r="A49" s="683"/>
      <c r="B49" s="683"/>
      <c r="C49" s="676"/>
      <c r="D49" s="677"/>
      <c r="E49" s="677"/>
      <c r="F49" s="677"/>
      <c r="G49" s="678"/>
      <c r="I49" s="517"/>
      <c r="J49" s="518"/>
      <c r="K49" s="414"/>
      <c r="L49" s="415"/>
      <c r="M49" s="450"/>
      <c r="N49" s="451"/>
    </row>
    <row r="50" spans="1:40" ht="16.5" customHeight="1">
      <c r="A50" s="683"/>
      <c r="B50" s="683"/>
      <c r="C50" s="679"/>
      <c r="D50" s="680"/>
      <c r="E50" s="680"/>
      <c r="F50" s="680"/>
      <c r="G50" s="681"/>
      <c r="I50" s="517"/>
      <c r="J50" s="518"/>
      <c r="K50" s="414"/>
      <c r="L50" s="415"/>
      <c r="M50" s="450"/>
      <c r="N50" s="451"/>
    </row>
    <row r="51" spans="1:40" ht="16.5" customHeight="1">
      <c r="A51" s="683" t="s">
        <v>61</v>
      </c>
      <c r="B51" s="683"/>
      <c r="C51" s="673" t="s">
        <v>483</v>
      </c>
      <c r="D51" s="594"/>
      <c r="E51" s="594"/>
      <c r="F51" s="594"/>
      <c r="G51" s="595"/>
      <c r="I51" s="517"/>
      <c r="J51" s="518"/>
      <c r="K51" s="414"/>
      <c r="L51" s="415"/>
      <c r="M51" s="450"/>
      <c r="N51" s="451"/>
    </row>
    <row r="52" spans="1:40" ht="16.5" customHeight="1">
      <c r="A52" s="683"/>
      <c r="B52" s="683"/>
      <c r="C52" s="596"/>
      <c r="D52" s="597"/>
      <c r="E52" s="597"/>
      <c r="F52" s="597"/>
      <c r="G52" s="598"/>
      <c r="I52" s="517"/>
      <c r="J52" s="518"/>
      <c r="K52" s="414"/>
      <c r="L52" s="415"/>
      <c r="M52" s="450"/>
      <c r="N52" s="451"/>
    </row>
    <row r="53" spans="1:40" ht="16.5" customHeight="1">
      <c r="A53" s="683"/>
      <c r="B53" s="683"/>
      <c r="C53" s="596"/>
      <c r="D53" s="597"/>
      <c r="E53" s="597"/>
      <c r="F53" s="597"/>
      <c r="G53" s="598"/>
      <c r="I53" s="517"/>
      <c r="J53" s="518"/>
      <c r="K53" s="414"/>
      <c r="L53" s="415"/>
      <c r="M53" s="450"/>
      <c r="N53" s="451"/>
    </row>
    <row r="54" spans="1:40" ht="16.5" customHeight="1">
      <c r="A54" s="683"/>
      <c r="B54" s="683"/>
      <c r="C54" s="596"/>
      <c r="D54" s="597"/>
      <c r="E54" s="597"/>
      <c r="F54" s="597"/>
      <c r="G54" s="598"/>
      <c r="I54" s="517"/>
      <c r="J54" s="518"/>
      <c r="K54" s="414"/>
      <c r="L54" s="415"/>
      <c r="M54" s="450"/>
      <c r="N54" s="451"/>
    </row>
    <row r="55" spans="1:40" ht="16.5" customHeight="1">
      <c r="A55" s="683"/>
      <c r="B55" s="683"/>
      <c r="C55" s="596"/>
      <c r="D55" s="597"/>
      <c r="E55" s="597"/>
      <c r="F55" s="597"/>
      <c r="G55" s="598"/>
      <c r="I55" s="517"/>
      <c r="J55" s="518"/>
      <c r="K55" s="414"/>
      <c r="L55" s="415"/>
      <c r="M55" s="450"/>
      <c r="N55" s="451"/>
    </row>
    <row r="56" spans="1:40" ht="16.5" customHeight="1">
      <c r="A56" s="683"/>
      <c r="B56" s="683"/>
      <c r="C56" s="596"/>
      <c r="D56" s="597"/>
      <c r="E56" s="597"/>
      <c r="F56" s="597"/>
      <c r="G56" s="598"/>
      <c r="I56" s="517"/>
      <c r="J56" s="518"/>
      <c r="K56" s="414"/>
      <c r="L56" s="415"/>
      <c r="M56" s="450"/>
      <c r="N56" s="451"/>
    </row>
    <row r="57" spans="1:40" ht="16.5" customHeight="1">
      <c r="A57" s="683"/>
      <c r="B57" s="683"/>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782</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782</v>
      </c>
    </row>
    <row r="67" spans="1:40" ht="20.25" customHeight="1">
      <c r="A67" s="463" t="s">
        <v>29</v>
      </c>
      <c r="B67" s="464"/>
      <c r="C67" s="366" t="s">
        <v>707</v>
      </c>
      <c r="D67" s="388" t="s">
        <v>897</v>
      </c>
      <c r="E67" s="389"/>
      <c r="F67" s="389"/>
      <c r="G67" s="389"/>
      <c r="H67" s="389"/>
      <c r="I67" s="389"/>
      <c r="J67" s="389"/>
      <c r="K67" s="389"/>
      <c r="L67" s="389"/>
      <c r="M67" s="390"/>
      <c r="N67" s="368" t="s">
        <v>724</v>
      </c>
    </row>
    <row r="68" spans="1:40" ht="20.25" customHeight="1">
      <c r="A68" s="463" t="s">
        <v>30</v>
      </c>
      <c r="B68" s="464"/>
      <c r="C68" s="366" t="s">
        <v>708</v>
      </c>
      <c r="D68" s="388" t="s">
        <v>1295</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782</v>
      </c>
    </row>
    <row r="70" spans="1:40" ht="20.25" customHeight="1">
      <c r="A70" s="463" t="s">
        <v>32</v>
      </c>
      <c r="B70" s="464"/>
      <c r="C70" s="366" t="s">
        <v>711</v>
      </c>
      <c r="D70" s="388" t="s">
        <v>1498</v>
      </c>
      <c r="E70" s="389"/>
      <c r="F70" s="389"/>
      <c r="G70" s="389"/>
      <c r="H70" s="389"/>
      <c r="I70" s="389"/>
      <c r="J70" s="389"/>
      <c r="K70" s="389"/>
      <c r="L70" s="389"/>
      <c r="M70" s="390"/>
      <c r="N70" s="368" t="s">
        <v>724</v>
      </c>
    </row>
    <row r="71" spans="1:40" ht="20.25" customHeight="1">
      <c r="A71" s="463" t="s">
        <v>33</v>
      </c>
      <c r="B71" s="464"/>
      <c r="C71" s="366" t="s">
        <v>712</v>
      </c>
      <c r="D71" s="388"/>
      <c r="E71" s="389"/>
      <c r="F71" s="389"/>
      <c r="G71" s="389"/>
      <c r="H71" s="389"/>
      <c r="I71" s="389"/>
      <c r="J71" s="389"/>
      <c r="K71" s="389"/>
      <c r="L71" s="389"/>
      <c r="M71" s="390"/>
      <c r="N71" s="368" t="s">
        <v>724</v>
      </c>
      <c r="O71" s="379" t="s">
        <v>724</v>
      </c>
    </row>
    <row r="72" spans="1:40" ht="20.25" customHeight="1">
      <c r="A72" s="463" t="s">
        <v>34</v>
      </c>
      <c r="B72" s="464"/>
      <c r="C72" s="366" t="s">
        <v>713</v>
      </c>
      <c r="D72" s="388"/>
      <c r="E72" s="389"/>
      <c r="F72" s="389"/>
      <c r="G72" s="389"/>
      <c r="H72" s="389"/>
      <c r="I72" s="389"/>
      <c r="J72" s="389"/>
      <c r="K72" s="389"/>
      <c r="L72" s="389"/>
      <c r="M72" s="390"/>
      <c r="N72" s="368" t="s">
        <v>724</v>
      </c>
    </row>
    <row r="73" spans="1:40" ht="20.25" customHeight="1">
      <c r="A73" s="463" t="s">
        <v>35</v>
      </c>
      <c r="B73" s="464"/>
      <c r="C73" s="366" t="s">
        <v>714</v>
      </c>
      <c r="D73" s="388" t="s">
        <v>1135</v>
      </c>
      <c r="E73" s="389"/>
      <c r="F73" s="389"/>
      <c r="G73" s="389"/>
      <c r="H73" s="389"/>
      <c r="I73" s="389"/>
      <c r="J73" s="389"/>
      <c r="K73" s="389"/>
      <c r="L73" s="389"/>
      <c r="M73" s="390"/>
      <c r="N73" s="368" t="s">
        <v>724</v>
      </c>
    </row>
    <row r="74" spans="1:40" ht="20.25" customHeight="1">
      <c r="A74" s="463" t="s">
        <v>36</v>
      </c>
      <c r="B74" s="464"/>
      <c r="C74" s="366" t="s">
        <v>715</v>
      </c>
      <c r="D74" s="388" t="s">
        <v>940</v>
      </c>
      <c r="E74" s="389"/>
      <c r="F74" s="389"/>
      <c r="G74" s="389"/>
      <c r="H74" s="389"/>
      <c r="I74" s="389"/>
      <c r="J74" s="389"/>
      <c r="K74" s="389"/>
      <c r="L74" s="389"/>
      <c r="M74" s="390"/>
      <c r="N74" s="375" t="s">
        <v>926</v>
      </c>
    </row>
    <row r="75" spans="1:40" ht="20.25" customHeight="1">
      <c r="A75" s="463" t="s">
        <v>37</v>
      </c>
      <c r="B75" s="464"/>
      <c r="C75" s="366" t="s">
        <v>716</v>
      </c>
      <c r="D75" s="388"/>
      <c r="E75" s="389"/>
      <c r="F75" s="389"/>
      <c r="G75" s="389"/>
      <c r="H75" s="389"/>
      <c r="I75" s="389"/>
      <c r="J75" s="389"/>
      <c r="K75" s="389"/>
      <c r="L75" s="389"/>
      <c r="M75" s="390"/>
      <c r="N75" s="368" t="s">
        <v>724</v>
      </c>
    </row>
    <row r="76" spans="1:40" ht="20.25" customHeight="1">
      <c r="A76" s="463" t="s">
        <v>38</v>
      </c>
      <c r="B76" s="464"/>
      <c r="C76" s="366" t="s">
        <v>717</v>
      </c>
      <c r="D76" s="388"/>
      <c r="E76" s="389"/>
      <c r="F76" s="389"/>
      <c r="G76" s="389"/>
      <c r="H76" s="389"/>
      <c r="I76" s="389"/>
      <c r="J76" s="389"/>
      <c r="K76" s="389"/>
      <c r="L76" s="389"/>
      <c r="M76" s="390"/>
      <c r="N76" s="368" t="s">
        <v>724</v>
      </c>
    </row>
    <row r="77" spans="1:40" ht="20.25" customHeight="1">
      <c r="A77" s="463" t="s">
        <v>39</v>
      </c>
      <c r="B77" s="464"/>
      <c r="C77" s="366" t="s">
        <v>718</v>
      </c>
      <c r="D77" s="388" t="s">
        <v>844</v>
      </c>
      <c r="E77" s="389"/>
      <c r="F77" s="389"/>
      <c r="G77" s="389"/>
      <c r="H77" s="389"/>
      <c r="I77" s="389"/>
      <c r="J77" s="389"/>
      <c r="K77" s="389"/>
      <c r="L77" s="389"/>
      <c r="M77" s="390"/>
      <c r="N77" s="368" t="s">
        <v>724</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t="s">
        <v>1371</v>
      </c>
      <c r="E79" s="389"/>
      <c r="F79" s="389"/>
      <c r="G79" s="389"/>
      <c r="H79" s="389"/>
      <c r="I79" s="389"/>
      <c r="J79" s="389"/>
      <c r="K79" s="389"/>
      <c r="L79" s="389"/>
      <c r="M79" s="390"/>
      <c r="N79" s="368" t="s">
        <v>724</v>
      </c>
    </row>
    <row r="80" spans="1:40" ht="20.25" customHeight="1">
      <c r="A80" s="463" t="s">
        <v>42</v>
      </c>
      <c r="B80" s="464"/>
      <c r="C80" s="366" t="s">
        <v>721</v>
      </c>
      <c r="D80" s="388" t="s">
        <v>1195</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75" t="s">
        <v>731</v>
      </c>
    </row>
    <row r="82" spans="1:14" ht="20.25" customHeight="1" thickBot="1">
      <c r="A82" s="492" t="s">
        <v>44</v>
      </c>
      <c r="B82" s="493"/>
      <c r="C82" s="367" t="s">
        <v>723</v>
      </c>
      <c r="D82" s="494"/>
      <c r="E82" s="495"/>
      <c r="F82" s="495"/>
      <c r="G82" s="495"/>
      <c r="H82" s="495"/>
      <c r="I82" s="495"/>
      <c r="J82" s="495"/>
      <c r="K82" s="495"/>
      <c r="L82" s="495"/>
      <c r="M82" s="496"/>
      <c r="N82" s="382" t="s">
        <v>1459</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705B1821-A8C1-44EA-89A8-9B9FD8760D40}">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E53B-2D85-43EE-8B89-8F0F02E445B8}">
  <sheetPr>
    <tabColor theme="9"/>
  </sheetPr>
  <dimension ref="A1:AN955"/>
  <sheetViews>
    <sheetView topLeftCell="A16" workbookViewId="0">
      <selection activeCell="M21" sqref="M21:N31"/>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200</v>
      </c>
      <c r="D2" s="100">
        <v>200</v>
      </c>
      <c r="E2" s="100">
        <v>200</v>
      </c>
      <c r="F2" s="100">
        <v>200</v>
      </c>
      <c r="G2" s="100">
        <v>200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31</v>
      </c>
      <c r="B8" s="649"/>
      <c r="C8" s="654" t="s">
        <v>450</v>
      </c>
      <c r="D8" s="654"/>
      <c r="E8" s="654"/>
      <c r="F8" s="654"/>
      <c r="G8" s="655"/>
      <c r="I8" s="1"/>
      <c r="J8" s="1"/>
      <c r="K8" s="1"/>
      <c r="L8" s="1"/>
      <c r="M8" s="1"/>
      <c r="N8" s="1"/>
    </row>
    <row r="9" spans="1:17" ht="27.75" customHeight="1">
      <c r="A9" s="650"/>
      <c r="B9" s="651"/>
      <c r="C9" s="656" t="s">
        <v>451</v>
      </c>
      <c r="D9" s="656"/>
      <c r="E9" s="656"/>
      <c r="F9" s="657"/>
      <c r="G9" s="104" t="s">
        <v>45</v>
      </c>
      <c r="I9" s="9"/>
      <c r="J9" s="9"/>
      <c r="K9" s="9"/>
      <c r="L9" s="9"/>
      <c r="M9" s="9"/>
      <c r="N9" s="9"/>
    </row>
    <row r="10" spans="1:17" ht="27.75" customHeight="1" thickBot="1">
      <c r="A10" s="652"/>
      <c r="B10" s="653"/>
      <c r="C10" s="658" t="s">
        <v>460</v>
      </c>
      <c r="D10" s="658"/>
      <c r="E10" s="658"/>
      <c r="F10" s="658"/>
      <c r="G10" s="105" t="s">
        <v>468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469</v>
      </c>
      <c r="B14" s="663"/>
      <c r="C14" s="663"/>
      <c r="D14" s="663"/>
      <c r="E14" s="663"/>
      <c r="F14" s="142" t="s">
        <v>470</v>
      </c>
      <c r="G14" s="113">
        <v>178</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4</v>
      </c>
      <c r="L21" s="465"/>
      <c r="M21" s="509" t="s">
        <v>1441</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128" t="s">
        <v>11</v>
      </c>
      <c r="D25" s="128" t="s">
        <v>12</v>
      </c>
      <c r="E25" s="128" t="s">
        <v>13</v>
      </c>
      <c r="F25" s="128" t="s">
        <v>14</v>
      </c>
      <c r="G25" s="129" t="s">
        <v>15</v>
      </c>
      <c r="I25" s="466"/>
      <c r="J25" s="467"/>
      <c r="K25" s="466"/>
      <c r="L25" s="467"/>
      <c r="M25" s="511"/>
      <c r="N25" s="512"/>
    </row>
    <row r="26" spans="1:18" ht="16.5" customHeight="1">
      <c r="A26" s="664" t="s">
        <v>16</v>
      </c>
      <c r="B26" s="665"/>
      <c r="C26" s="328">
        <v>183</v>
      </c>
      <c r="D26" s="329">
        <v>188</v>
      </c>
      <c r="E26" s="330">
        <v>192</v>
      </c>
      <c r="F26" s="330">
        <v>196</v>
      </c>
      <c r="G26" s="331">
        <v>200</v>
      </c>
      <c r="I26" s="466"/>
      <c r="J26" s="467"/>
      <c r="K26" s="466"/>
      <c r="L26" s="467"/>
      <c r="M26" s="511"/>
      <c r="N26" s="512"/>
    </row>
    <row r="27" spans="1:18" ht="16.5" customHeight="1">
      <c r="A27" s="666" t="s">
        <v>17</v>
      </c>
      <c r="B27" s="667"/>
      <c r="C27" s="332">
        <v>178</v>
      </c>
      <c r="D27" s="332">
        <v>178</v>
      </c>
      <c r="E27" s="332">
        <v>94</v>
      </c>
      <c r="F27" s="332" t="s">
        <v>83</v>
      </c>
      <c r="G27" s="332" t="s">
        <v>83</v>
      </c>
      <c r="I27" s="466"/>
      <c r="J27" s="467"/>
      <c r="K27" s="466"/>
      <c r="L27" s="467"/>
      <c r="M27" s="511"/>
      <c r="N27" s="512"/>
    </row>
    <row r="28" spans="1:18" ht="16.5" customHeight="1">
      <c r="A28" s="664" t="s">
        <v>18</v>
      </c>
      <c r="B28" s="668"/>
      <c r="C28" s="131">
        <v>999</v>
      </c>
      <c r="D28" s="131">
        <v>1001</v>
      </c>
      <c r="E28" s="131">
        <v>1001</v>
      </c>
      <c r="F28" s="131" t="s">
        <v>83</v>
      </c>
      <c r="G28" s="131" t="s">
        <v>83</v>
      </c>
      <c r="I28" s="466"/>
      <c r="J28" s="467"/>
      <c r="K28" s="466"/>
      <c r="L28" s="467"/>
      <c r="M28" s="511"/>
      <c r="N28" s="512"/>
    </row>
    <row r="29" spans="1:18" ht="16.5" customHeight="1">
      <c r="A29" s="664" t="s">
        <v>19</v>
      </c>
      <c r="B29" s="668"/>
      <c r="C29" s="131">
        <v>300</v>
      </c>
      <c r="D29" s="131">
        <v>0</v>
      </c>
      <c r="E29" s="131">
        <v>663</v>
      </c>
      <c r="F29" s="131" t="s">
        <v>83</v>
      </c>
      <c r="G29" s="131" t="s">
        <v>83</v>
      </c>
      <c r="I29" s="466"/>
      <c r="J29" s="467"/>
      <c r="K29" s="466"/>
      <c r="L29" s="467"/>
      <c r="M29" s="511"/>
      <c r="N29" s="512"/>
    </row>
    <row r="30" spans="1:18" ht="16.5" customHeight="1">
      <c r="A30" s="669" t="s">
        <v>20</v>
      </c>
      <c r="B30" s="670"/>
      <c r="C30" s="132">
        <v>97.267759562841533</v>
      </c>
      <c r="D30" s="132">
        <v>94.680851063829792</v>
      </c>
      <c r="E30" s="132">
        <v>48.958333333333329</v>
      </c>
      <c r="F30" s="132" t="s">
        <v>83</v>
      </c>
      <c r="G30" s="133" t="s">
        <v>83</v>
      </c>
      <c r="I30" s="466"/>
      <c r="J30" s="467"/>
      <c r="K30" s="466"/>
      <c r="L30" s="467"/>
      <c r="M30" s="511"/>
      <c r="N30" s="512"/>
    </row>
    <row r="31" spans="1:18" ht="16.5" customHeight="1">
      <c r="A31" s="669" t="s">
        <v>21</v>
      </c>
      <c r="B31" s="670"/>
      <c r="C31" s="132">
        <v>0</v>
      </c>
      <c r="D31" s="132">
        <v>0</v>
      </c>
      <c r="E31" s="132">
        <v>-47.19101123595506</v>
      </c>
      <c r="F31" s="132" t="s">
        <v>83</v>
      </c>
      <c r="G31" s="132" t="s">
        <v>83</v>
      </c>
      <c r="H31" s="134"/>
      <c r="I31" s="508"/>
      <c r="J31" s="487"/>
      <c r="K31" s="508"/>
      <c r="L31" s="487"/>
      <c r="M31" s="513"/>
      <c r="N31" s="514"/>
    </row>
    <row r="32" spans="1:18" ht="16.5" customHeight="1">
      <c r="A32" s="671" t="s">
        <v>22</v>
      </c>
      <c r="B32" s="672"/>
      <c r="C32" s="135" t="s">
        <v>98</v>
      </c>
      <c r="D32" s="136" t="s">
        <v>98</v>
      </c>
      <c r="E32" s="136" t="s">
        <v>84</v>
      </c>
      <c r="F32" s="136" t="s">
        <v>87</v>
      </c>
      <c r="G32" s="136" t="s">
        <v>87</v>
      </c>
      <c r="H32" s="134"/>
      <c r="I32" s="482" t="s">
        <v>731</v>
      </c>
      <c r="J32" s="479"/>
      <c r="K32" s="482">
        <f>COUNTIF(N62:N83,"△")</f>
        <v>17</v>
      </c>
      <c r="L32" s="479"/>
      <c r="M32" s="504" t="s">
        <v>1501</v>
      </c>
      <c r="N32" s="746"/>
    </row>
    <row r="33" spans="1:14" ht="16.5" customHeight="1">
      <c r="A33" s="671" t="s">
        <v>55</v>
      </c>
      <c r="B33" s="672"/>
      <c r="C33" s="684" t="s">
        <v>471</v>
      </c>
      <c r="D33" s="685"/>
      <c r="E33" s="685"/>
      <c r="F33" s="685"/>
      <c r="G33" s="686"/>
      <c r="H33" s="134"/>
      <c r="I33" s="480"/>
      <c r="J33" s="480"/>
      <c r="K33" s="480"/>
      <c r="L33" s="480"/>
      <c r="M33" s="747"/>
      <c r="N33" s="747"/>
    </row>
    <row r="34" spans="1:14" ht="16.5" customHeight="1">
      <c r="A34" s="683" t="s">
        <v>56</v>
      </c>
      <c r="B34" s="683"/>
      <c r="C34" s="682" t="s">
        <v>472</v>
      </c>
      <c r="D34" s="682"/>
      <c r="E34" s="682"/>
      <c r="F34" s="682"/>
      <c r="G34" s="682"/>
      <c r="H34" s="134"/>
      <c r="I34" s="480"/>
      <c r="J34" s="480"/>
      <c r="K34" s="480"/>
      <c r="L34" s="480"/>
      <c r="M34" s="747"/>
      <c r="N34" s="747"/>
    </row>
    <row r="35" spans="1:14" ht="16.5" customHeight="1">
      <c r="A35" s="683"/>
      <c r="B35" s="683"/>
      <c r="C35" s="682"/>
      <c r="D35" s="682"/>
      <c r="E35" s="682"/>
      <c r="F35" s="682"/>
      <c r="G35" s="682"/>
      <c r="H35" s="134"/>
      <c r="I35" s="480"/>
      <c r="J35" s="480"/>
      <c r="K35" s="480"/>
      <c r="L35" s="480"/>
      <c r="M35" s="747"/>
      <c r="N35" s="747"/>
    </row>
    <row r="36" spans="1:14" ht="16.5" customHeight="1">
      <c r="A36" s="683"/>
      <c r="B36" s="683"/>
      <c r="C36" s="682"/>
      <c r="D36" s="682"/>
      <c r="E36" s="682"/>
      <c r="F36" s="682"/>
      <c r="G36" s="682"/>
      <c r="H36" s="134"/>
      <c r="I36" s="480"/>
      <c r="J36" s="480"/>
      <c r="K36" s="480"/>
      <c r="L36" s="480"/>
      <c r="M36" s="747"/>
      <c r="N36" s="747"/>
    </row>
    <row r="37" spans="1:14" ht="16.5" customHeight="1">
      <c r="A37" s="683"/>
      <c r="B37" s="683"/>
      <c r="C37" s="682"/>
      <c r="D37" s="682"/>
      <c r="E37" s="682"/>
      <c r="F37" s="682"/>
      <c r="G37" s="682"/>
      <c r="H37" s="134"/>
      <c r="I37" s="480"/>
      <c r="J37" s="480"/>
      <c r="K37" s="480"/>
      <c r="L37" s="480"/>
      <c r="M37" s="747"/>
      <c r="N37" s="747"/>
    </row>
    <row r="38" spans="1:14" ht="16.5" customHeight="1">
      <c r="A38" s="687" t="s">
        <v>63</v>
      </c>
      <c r="B38" s="688"/>
      <c r="C38" s="673" t="s">
        <v>473</v>
      </c>
      <c r="D38" s="674"/>
      <c r="E38" s="674"/>
      <c r="F38" s="674"/>
      <c r="G38" s="675"/>
      <c r="H38" s="134"/>
      <c r="I38" s="480"/>
      <c r="J38" s="480"/>
      <c r="K38" s="480"/>
      <c r="L38" s="480"/>
      <c r="M38" s="747"/>
      <c r="N38" s="747"/>
    </row>
    <row r="39" spans="1:14" ht="16.5" customHeight="1">
      <c r="A39" s="689"/>
      <c r="B39" s="690"/>
      <c r="C39" s="676"/>
      <c r="D39" s="677"/>
      <c r="E39" s="677"/>
      <c r="F39" s="677"/>
      <c r="G39" s="678"/>
      <c r="H39" s="134"/>
      <c r="I39" s="480"/>
      <c r="J39" s="480"/>
      <c r="K39" s="480"/>
      <c r="L39" s="480"/>
      <c r="M39" s="747"/>
      <c r="N39" s="747"/>
    </row>
    <row r="40" spans="1:14" ht="16.5" customHeight="1">
      <c r="A40" s="689"/>
      <c r="B40" s="690"/>
      <c r="C40" s="676"/>
      <c r="D40" s="677"/>
      <c r="E40" s="677"/>
      <c r="F40" s="677"/>
      <c r="G40" s="678"/>
      <c r="H40" s="134"/>
      <c r="I40" s="480"/>
      <c r="J40" s="480"/>
      <c r="K40" s="480"/>
      <c r="L40" s="480"/>
      <c r="M40" s="747"/>
      <c r="N40" s="747"/>
    </row>
    <row r="41" spans="1:14" ht="16.5" customHeight="1">
      <c r="A41" s="689"/>
      <c r="B41" s="690"/>
      <c r="C41" s="676"/>
      <c r="D41" s="677"/>
      <c r="E41" s="677"/>
      <c r="F41" s="677"/>
      <c r="G41" s="678"/>
      <c r="H41" s="134"/>
      <c r="I41" s="480"/>
      <c r="J41" s="480"/>
      <c r="K41" s="480"/>
      <c r="L41" s="480"/>
      <c r="M41" s="747"/>
      <c r="N41" s="747"/>
    </row>
    <row r="42" spans="1:14" ht="16.5" customHeight="1">
      <c r="A42" s="689"/>
      <c r="B42" s="690"/>
      <c r="C42" s="676"/>
      <c r="D42" s="677"/>
      <c r="E42" s="677"/>
      <c r="F42" s="677"/>
      <c r="G42" s="678"/>
      <c r="H42" s="134"/>
      <c r="I42" s="480"/>
      <c r="J42" s="480"/>
      <c r="K42" s="480"/>
      <c r="L42" s="480"/>
      <c r="M42" s="747"/>
      <c r="N42" s="747"/>
    </row>
    <row r="43" spans="1:14" ht="16.5" customHeight="1">
      <c r="A43" s="689"/>
      <c r="B43" s="690"/>
      <c r="C43" s="676"/>
      <c r="D43" s="677"/>
      <c r="E43" s="677"/>
      <c r="F43" s="677"/>
      <c r="G43" s="678"/>
      <c r="H43" s="137"/>
      <c r="I43" s="480"/>
      <c r="J43" s="480"/>
      <c r="K43" s="480"/>
      <c r="L43" s="480"/>
      <c r="M43" s="747"/>
      <c r="N43" s="747"/>
    </row>
    <row r="44" spans="1:14" ht="16.5" customHeight="1">
      <c r="A44" s="689"/>
      <c r="B44" s="690"/>
      <c r="C44" s="676"/>
      <c r="D44" s="677"/>
      <c r="E44" s="677"/>
      <c r="F44" s="677"/>
      <c r="G44" s="678"/>
      <c r="H44" s="137"/>
      <c r="I44" s="480"/>
      <c r="J44" s="480"/>
      <c r="K44" s="480"/>
      <c r="L44" s="480"/>
      <c r="M44" s="747"/>
      <c r="N44" s="747"/>
    </row>
    <row r="45" spans="1:14" ht="16.5" customHeight="1">
      <c r="A45" s="689"/>
      <c r="B45" s="690"/>
      <c r="C45" s="676"/>
      <c r="D45" s="677"/>
      <c r="E45" s="677"/>
      <c r="F45" s="677"/>
      <c r="G45" s="678"/>
      <c r="H45" s="137"/>
      <c r="I45" s="480"/>
      <c r="J45" s="480"/>
      <c r="K45" s="480"/>
      <c r="L45" s="480"/>
      <c r="M45" s="747"/>
      <c r="N45" s="747"/>
    </row>
    <row r="46" spans="1:14" ht="16.5" customHeight="1">
      <c r="A46" s="689"/>
      <c r="B46" s="690"/>
      <c r="C46" s="676"/>
      <c r="D46" s="677"/>
      <c r="E46" s="677"/>
      <c r="F46" s="677"/>
      <c r="G46" s="678"/>
      <c r="H46" s="137"/>
      <c r="I46" s="480"/>
      <c r="J46" s="480"/>
      <c r="K46" s="480"/>
      <c r="L46" s="480"/>
      <c r="M46" s="747"/>
      <c r="N46" s="747"/>
    </row>
    <row r="47" spans="1:14" ht="16.5" customHeight="1">
      <c r="A47" s="689"/>
      <c r="B47" s="690"/>
      <c r="C47" s="676"/>
      <c r="D47" s="677"/>
      <c r="E47" s="677"/>
      <c r="F47" s="677"/>
      <c r="G47" s="678"/>
      <c r="I47" s="481"/>
      <c r="J47" s="481"/>
      <c r="K47" s="481"/>
      <c r="L47" s="481"/>
      <c r="M47" s="748"/>
      <c r="N47" s="748"/>
    </row>
    <row r="48" spans="1:14" ht="16.5" customHeight="1">
      <c r="A48" s="691"/>
      <c r="B48" s="692"/>
      <c r="C48" s="679"/>
      <c r="D48" s="680"/>
      <c r="E48" s="680"/>
      <c r="F48" s="680"/>
      <c r="G48" s="681"/>
      <c r="I48" s="515" t="s">
        <v>732</v>
      </c>
      <c r="J48" s="516"/>
      <c r="K48" s="412">
        <f>COUNTIF(N62:N83,"×")</f>
        <v>0</v>
      </c>
      <c r="L48" s="413"/>
      <c r="M48" s="448"/>
      <c r="N48" s="449"/>
    </row>
    <row r="49" spans="1:40" ht="16.5" customHeight="1">
      <c r="A49" s="687" t="s">
        <v>65</v>
      </c>
      <c r="B49" s="688"/>
      <c r="C49" s="673" t="s">
        <v>474</v>
      </c>
      <c r="D49" s="594"/>
      <c r="E49" s="594"/>
      <c r="F49" s="594"/>
      <c r="G49" s="595"/>
      <c r="I49" s="517"/>
      <c r="J49" s="518"/>
      <c r="K49" s="414"/>
      <c r="L49" s="415"/>
      <c r="M49" s="450"/>
      <c r="N49" s="451"/>
    </row>
    <row r="50" spans="1:40" ht="16.5" customHeight="1">
      <c r="A50" s="689"/>
      <c r="B50" s="690"/>
      <c r="C50" s="596"/>
      <c r="D50" s="597"/>
      <c r="E50" s="597"/>
      <c r="F50" s="597"/>
      <c r="G50" s="598"/>
      <c r="I50" s="517"/>
      <c r="J50" s="518"/>
      <c r="K50" s="414"/>
      <c r="L50" s="415"/>
      <c r="M50" s="450"/>
      <c r="N50" s="451"/>
    </row>
    <row r="51" spans="1:40" ht="16.5" customHeight="1">
      <c r="A51" s="689"/>
      <c r="B51" s="690"/>
      <c r="C51" s="596"/>
      <c r="D51" s="597"/>
      <c r="E51" s="597"/>
      <c r="F51" s="597"/>
      <c r="G51" s="598"/>
      <c r="I51" s="517"/>
      <c r="J51" s="518"/>
      <c r="K51" s="414"/>
      <c r="L51" s="415"/>
      <c r="M51" s="450"/>
      <c r="N51" s="451"/>
    </row>
    <row r="52" spans="1:40" ht="16.5" customHeight="1">
      <c r="A52" s="691"/>
      <c r="B52" s="692"/>
      <c r="C52" s="599"/>
      <c r="D52" s="600"/>
      <c r="E52" s="600"/>
      <c r="F52" s="600"/>
      <c r="G52" s="601"/>
      <c r="I52" s="517"/>
      <c r="J52" s="518"/>
      <c r="K52" s="414"/>
      <c r="L52" s="415"/>
      <c r="M52" s="450"/>
      <c r="N52" s="451"/>
    </row>
    <row r="53" spans="1:40" ht="16.5" customHeight="1">
      <c r="A53" s="687" t="s">
        <v>61</v>
      </c>
      <c r="B53" s="688"/>
      <c r="C53" s="673" t="s">
        <v>475</v>
      </c>
      <c r="D53" s="594"/>
      <c r="E53" s="594"/>
      <c r="F53" s="594"/>
      <c r="G53" s="595"/>
      <c r="I53" s="517"/>
      <c r="J53" s="518"/>
      <c r="K53" s="414"/>
      <c r="L53" s="415"/>
      <c r="M53" s="450"/>
      <c r="N53" s="451"/>
    </row>
    <row r="54" spans="1:40" ht="16.5" customHeight="1">
      <c r="A54" s="689"/>
      <c r="B54" s="690"/>
      <c r="C54" s="596"/>
      <c r="D54" s="597"/>
      <c r="E54" s="597"/>
      <c r="F54" s="597"/>
      <c r="G54" s="598"/>
      <c r="I54" s="517"/>
      <c r="J54" s="518"/>
      <c r="K54" s="414"/>
      <c r="L54" s="415"/>
      <c r="M54" s="450"/>
      <c r="N54" s="451"/>
    </row>
    <row r="55" spans="1:40" ht="16.5" customHeight="1">
      <c r="A55" s="689"/>
      <c r="B55" s="690"/>
      <c r="C55" s="596"/>
      <c r="D55" s="597"/>
      <c r="E55" s="597"/>
      <c r="F55" s="597"/>
      <c r="G55" s="598"/>
      <c r="I55" s="517"/>
      <c r="J55" s="518"/>
      <c r="K55" s="414"/>
      <c r="L55" s="415"/>
      <c r="M55" s="450"/>
      <c r="N55" s="451"/>
    </row>
    <row r="56" spans="1:40" ht="16.5" customHeight="1">
      <c r="A56" s="689"/>
      <c r="B56" s="690"/>
      <c r="C56" s="596"/>
      <c r="D56" s="597"/>
      <c r="E56" s="597"/>
      <c r="F56" s="597"/>
      <c r="G56" s="598"/>
      <c r="I56" s="517"/>
      <c r="J56" s="518"/>
      <c r="K56" s="414"/>
      <c r="L56" s="415"/>
      <c r="M56" s="450"/>
      <c r="N56" s="451"/>
    </row>
    <row r="57" spans="1:40" ht="16.5" customHeight="1">
      <c r="A57" s="691"/>
      <c r="B57" s="69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1439</v>
      </c>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744</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813</v>
      </c>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731</v>
      </c>
      <c r="O67" s="378" t="s">
        <v>895</v>
      </c>
    </row>
    <row r="68" spans="1:40" ht="20.25" customHeight="1">
      <c r="A68" s="463" t="s">
        <v>30</v>
      </c>
      <c r="B68" s="464"/>
      <c r="C68" s="366" t="s">
        <v>708</v>
      </c>
      <c r="D68" s="388" t="s">
        <v>1296</v>
      </c>
      <c r="E68" s="389"/>
      <c r="F68" s="389"/>
      <c r="G68" s="389"/>
      <c r="H68" s="389"/>
      <c r="I68" s="389"/>
      <c r="J68" s="389"/>
      <c r="K68" s="389"/>
      <c r="L68" s="389"/>
      <c r="M68" s="390"/>
      <c r="N68" s="368" t="s">
        <v>731</v>
      </c>
    </row>
    <row r="69" spans="1:40" ht="20.25" customHeight="1">
      <c r="A69" s="463" t="s">
        <v>31</v>
      </c>
      <c r="B69" s="464"/>
      <c r="C69" s="366" t="s">
        <v>710</v>
      </c>
      <c r="D69" s="388" t="s">
        <v>783</v>
      </c>
      <c r="E69" s="389"/>
      <c r="F69" s="389"/>
      <c r="G69" s="389"/>
      <c r="H69" s="389"/>
      <c r="I69" s="389"/>
      <c r="J69" s="389"/>
      <c r="K69" s="389"/>
      <c r="L69" s="389"/>
      <c r="M69" s="390"/>
      <c r="N69" s="368" t="s">
        <v>744</v>
      </c>
    </row>
    <row r="70" spans="1:40" ht="20.25" customHeight="1">
      <c r="A70" s="463" t="s">
        <v>32</v>
      </c>
      <c r="B70" s="464"/>
      <c r="C70" s="366" t="s">
        <v>711</v>
      </c>
      <c r="D70" s="388" t="s">
        <v>1500</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8" t="s">
        <v>724</v>
      </c>
    </row>
    <row r="72" spans="1:40" ht="20.25" customHeight="1">
      <c r="A72" s="463" t="s">
        <v>34</v>
      </c>
      <c r="B72" s="464"/>
      <c r="C72" s="366" t="s">
        <v>713</v>
      </c>
      <c r="D72" s="388"/>
      <c r="E72" s="389"/>
      <c r="F72" s="389"/>
      <c r="G72" s="389"/>
      <c r="H72" s="389"/>
      <c r="I72" s="389"/>
      <c r="J72" s="389"/>
      <c r="K72" s="389"/>
      <c r="L72" s="389"/>
      <c r="M72" s="390"/>
      <c r="N72" s="368" t="s">
        <v>731</v>
      </c>
    </row>
    <row r="73" spans="1:40" ht="20.25" customHeight="1">
      <c r="A73" s="463" t="s">
        <v>35</v>
      </c>
      <c r="B73" s="464"/>
      <c r="C73" s="366" t="s">
        <v>714</v>
      </c>
      <c r="D73" s="388" t="s">
        <v>1136</v>
      </c>
      <c r="E73" s="389"/>
      <c r="F73" s="389"/>
      <c r="G73" s="389"/>
      <c r="H73" s="389"/>
      <c r="I73" s="389"/>
      <c r="J73" s="389"/>
      <c r="K73" s="389"/>
      <c r="L73" s="389"/>
      <c r="M73" s="390"/>
      <c r="N73" s="368" t="s">
        <v>1137</v>
      </c>
    </row>
    <row r="74" spans="1:40" ht="20.25" customHeight="1">
      <c r="A74" s="463" t="s">
        <v>36</v>
      </c>
      <c r="B74" s="464"/>
      <c r="C74" s="366" t="s">
        <v>715</v>
      </c>
      <c r="D74" s="388" t="s">
        <v>942</v>
      </c>
      <c r="E74" s="389"/>
      <c r="F74" s="389"/>
      <c r="G74" s="389"/>
      <c r="H74" s="389"/>
      <c r="I74" s="389"/>
      <c r="J74" s="389"/>
      <c r="K74" s="389"/>
      <c r="L74" s="389"/>
      <c r="M74" s="390"/>
      <c r="N74" s="368" t="s">
        <v>731</v>
      </c>
    </row>
    <row r="75" spans="1:40" ht="20.25" customHeight="1">
      <c r="A75" s="463" t="s">
        <v>37</v>
      </c>
      <c r="B75" s="464"/>
      <c r="C75" s="366" t="s">
        <v>716</v>
      </c>
      <c r="D75" s="388" t="s">
        <v>1063</v>
      </c>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388"/>
      <c r="E77" s="389"/>
      <c r="F77" s="389"/>
      <c r="G77" s="389"/>
      <c r="H77" s="389"/>
      <c r="I77" s="389"/>
      <c r="J77" s="389"/>
      <c r="K77" s="389"/>
      <c r="L77" s="389"/>
      <c r="M77" s="390"/>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c r="E79" s="389"/>
      <c r="F79" s="389"/>
      <c r="G79" s="389"/>
      <c r="H79" s="389"/>
      <c r="I79" s="389"/>
      <c r="J79" s="389"/>
      <c r="K79" s="389"/>
      <c r="L79" s="389"/>
      <c r="M79" s="390"/>
      <c r="N79" s="368" t="s">
        <v>731</v>
      </c>
      <c r="O79" s="378" t="s">
        <v>724</v>
      </c>
    </row>
    <row r="80" spans="1:40" ht="20.25" customHeight="1">
      <c r="A80" s="463" t="s">
        <v>42</v>
      </c>
      <c r="B80" s="464"/>
      <c r="C80" s="366" t="s">
        <v>721</v>
      </c>
      <c r="D80" s="388" t="s">
        <v>1196</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1"/>
    <mergeCell ref="K21:L31"/>
    <mergeCell ref="M21:N31"/>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8"/>
    <mergeCell ref="A31:B31"/>
    <mergeCell ref="C53:G57"/>
    <mergeCell ref="A61:B61"/>
    <mergeCell ref="A62:B62"/>
    <mergeCell ref="A53:B57"/>
    <mergeCell ref="C33:G33"/>
    <mergeCell ref="A34:B37"/>
    <mergeCell ref="C34:G37"/>
    <mergeCell ref="A38:B48"/>
    <mergeCell ref="A49:B52"/>
    <mergeCell ref="C49: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2:J47"/>
    <mergeCell ref="K32:L47"/>
    <mergeCell ref="M32:N47"/>
  </mergeCells>
  <phoneticPr fontId="5"/>
  <dataValidations count="1">
    <dataValidation type="list" allowBlank="1" showInputMessage="1" showErrorMessage="1" sqref="N51" xr:uid="{F1581DEF-9CE6-4A7D-AF9F-EAC19CD19C7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6A11-F725-494D-8B15-AD9FA0316AD1}">
  <sheetPr>
    <tabColor theme="9"/>
  </sheetPr>
  <dimension ref="A1:AN955"/>
  <sheetViews>
    <sheetView view="pageBreakPreview" topLeftCell="A13" zoomScale="73" zoomScaleNormal="100" zoomScaleSheetLayoutView="73" workbookViewId="0">
      <selection activeCell="M14" sqref="M14:N31"/>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1000</v>
      </c>
      <c r="D2" s="100">
        <v>1000</v>
      </c>
      <c r="E2" s="100">
        <v>1000</v>
      </c>
      <c r="F2" s="100">
        <v>1000</v>
      </c>
      <c r="G2" s="100">
        <v>1000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32</v>
      </c>
      <c r="B8" s="649"/>
      <c r="C8" s="654" t="s">
        <v>450</v>
      </c>
      <c r="D8" s="654"/>
      <c r="E8" s="654"/>
      <c r="F8" s="654"/>
      <c r="G8" s="655"/>
      <c r="I8" s="1"/>
      <c r="J8" s="1"/>
      <c r="K8" s="1"/>
      <c r="L8" s="1"/>
      <c r="M8" s="1"/>
      <c r="N8" s="1"/>
    </row>
    <row r="9" spans="1:17" ht="27.75" customHeight="1">
      <c r="A9" s="650"/>
      <c r="B9" s="651"/>
      <c r="C9" s="656" t="s">
        <v>451</v>
      </c>
      <c r="D9" s="656"/>
      <c r="E9" s="656"/>
      <c r="F9" s="657"/>
      <c r="G9" s="104" t="s">
        <v>45</v>
      </c>
      <c r="I9" s="9"/>
      <c r="J9" s="9"/>
      <c r="K9" s="9"/>
      <c r="L9" s="9"/>
      <c r="M9" s="9"/>
      <c r="N9" s="9"/>
    </row>
    <row r="10" spans="1:17" ht="27.75" customHeight="1" thickBot="1">
      <c r="A10" s="652"/>
      <c r="B10" s="653"/>
      <c r="C10" s="658" t="s">
        <v>460</v>
      </c>
      <c r="D10" s="658"/>
      <c r="E10" s="658"/>
      <c r="F10" s="658"/>
      <c r="G10" s="105" t="s">
        <v>96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461</v>
      </c>
      <c r="B14" s="663"/>
      <c r="C14" s="663"/>
      <c r="D14" s="663"/>
      <c r="E14" s="663"/>
      <c r="F14" s="142" t="s">
        <v>462</v>
      </c>
      <c r="G14" s="113">
        <v>2000</v>
      </c>
      <c r="I14" s="478" t="s">
        <v>726</v>
      </c>
      <c r="J14" s="478"/>
      <c r="K14" s="482">
        <f>COUNTIF(N62:N83,"◎")</f>
        <v>19</v>
      </c>
      <c r="L14" s="482"/>
      <c r="M14" s="504" t="s">
        <v>1503</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6"/>
      <c r="N21" s="506"/>
      <c r="P21" s="124" t="s">
        <v>51</v>
      </c>
    </row>
    <row r="22" spans="1:18" ht="16.5" customHeight="1">
      <c r="A22" s="121"/>
      <c r="B22" s="101"/>
      <c r="G22" s="120"/>
      <c r="I22" s="502"/>
      <c r="J22" s="502"/>
      <c r="K22" s="502"/>
      <c r="L22" s="502"/>
      <c r="M22" s="506"/>
      <c r="N22" s="506"/>
      <c r="P22" s="124" t="s">
        <v>52</v>
      </c>
    </row>
    <row r="23" spans="1:18" ht="16.5" customHeight="1">
      <c r="A23" s="121"/>
      <c r="B23" s="101"/>
      <c r="G23" s="120"/>
      <c r="I23" s="502"/>
      <c r="J23" s="502"/>
      <c r="K23" s="502"/>
      <c r="L23" s="502"/>
      <c r="M23" s="506"/>
      <c r="N23" s="506"/>
      <c r="P23" s="124" t="s">
        <v>53</v>
      </c>
    </row>
    <row r="24" spans="1:18" ht="16.5" customHeight="1">
      <c r="A24" s="121"/>
      <c r="B24" s="101"/>
      <c r="C24" s="101"/>
      <c r="D24" s="101"/>
      <c r="E24" s="101"/>
      <c r="F24" s="101"/>
      <c r="G24" s="125"/>
      <c r="I24" s="502"/>
      <c r="J24" s="502"/>
      <c r="K24" s="502"/>
      <c r="L24" s="502"/>
      <c r="M24" s="506"/>
      <c r="N24" s="506"/>
      <c r="P24" s="124" t="s">
        <v>54</v>
      </c>
    </row>
    <row r="25" spans="1:18" ht="16.5" customHeight="1">
      <c r="A25" s="126"/>
      <c r="B25" s="127"/>
      <c r="C25" s="128" t="s">
        <v>11</v>
      </c>
      <c r="D25" s="128" t="s">
        <v>12</v>
      </c>
      <c r="E25" s="128" t="s">
        <v>13</v>
      </c>
      <c r="F25" s="128" t="s">
        <v>14</v>
      </c>
      <c r="G25" s="129" t="s">
        <v>15</v>
      </c>
      <c r="I25" s="502"/>
      <c r="J25" s="502"/>
      <c r="K25" s="502"/>
      <c r="L25" s="502"/>
      <c r="M25" s="506"/>
      <c r="N25" s="506"/>
    </row>
    <row r="26" spans="1:18" ht="16.5" customHeight="1">
      <c r="A26" s="664" t="s">
        <v>16</v>
      </c>
      <c r="B26" s="665"/>
      <c r="C26" s="337">
        <v>1000</v>
      </c>
      <c r="D26" s="338">
        <v>1000</v>
      </c>
      <c r="E26" s="339">
        <v>1000</v>
      </c>
      <c r="F26" s="339">
        <v>1000</v>
      </c>
      <c r="G26" s="340">
        <v>1000</v>
      </c>
      <c r="I26" s="502"/>
      <c r="J26" s="502"/>
      <c r="K26" s="502"/>
      <c r="L26" s="502"/>
      <c r="M26" s="506"/>
      <c r="N26" s="506"/>
    </row>
    <row r="27" spans="1:18" ht="16.5" customHeight="1">
      <c r="A27" s="666" t="s">
        <v>17</v>
      </c>
      <c r="B27" s="667"/>
      <c r="C27" s="130">
        <v>2649</v>
      </c>
      <c r="D27" s="130">
        <v>1395</v>
      </c>
      <c r="E27" s="130">
        <v>1626</v>
      </c>
      <c r="F27" s="130" t="s">
        <v>83</v>
      </c>
      <c r="G27" s="130" t="s">
        <v>83</v>
      </c>
      <c r="I27" s="502"/>
      <c r="J27" s="502"/>
      <c r="K27" s="502"/>
      <c r="L27" s="502"/>
      <c r="M27" s="506"/>
      <c r="N27" s="506"/>
    </row>
    <row r="28" spans="1:18" ht="16.5" customHeight="1">
      <c r="A28" s="664" t="s">
        <v>18</v>
      </c>
      <c r="B28" s="668"/>
      <c r="C28" s="131">
        <v>6038</v>
      </c>
      <c r="D28" s="131">
        <v>3404</v>
      </c>
      <c r="E28" s="131">
        <v>6188</v>
      </c>
      <c r="F28" s="131" t="s">
        <v>83</v>
      </c>
      <c r="G28" s="131" t="s">
        <v>83</v>
      </c>
      <c r="I28" s="502"/>
      <c r="J28" s="502"/>
      <c r="K28" s="502"/>
      <c r="L28" s="502"/>
      <c r="M28" s="506"/>
      <c r="N28" s="506"/>
    </row>
    <row r="29" spans="1:18" ht="16.5" customHeight="1">
      <c r="A29" s="664" t="s">
        <v>19</v>
      </c>
      <c r="B29" s="668"/>
      <c r="C29" s="131">
        <v>5970</v>
      </c>
      <c r="D29" s="131">
        <v>3404</v>
      </c>
      <c r="E29" s="131">
        <v>6188</v>
      </c>
      <c r="F29" s="131" t="s">
        <v>83</v>
      </c>
      <c r="G29" s="131" t="s">
        <v>83</v>
      </c>
      <c r="I29" s="502"/>
      <c r="J29" s="502"/>
      <c r="K29" s="502"/>
      <c r="L29" s="502"/>
      <c r="M29" s="506"/>
      <c r="N29" s="506"/>
    </row>
    <row r="30" spans="1:18" ht="16.5" customHeight="1">
      <c r="A30" s="669" t="s">
        <v>20</v>
      </c>
      <c r="B30" s="670"/>
      <c r="C30" s="132">
        <v>264.89999999999998</v>
      </c>
      <c r="D30" s="132">
        <v>139.5</v>
      </c>
      <c r="E30" s="132">
        <v>162.6</v>
      </c>
      <c r="F30" s="132" t="s">
        <v>83</v>
      </c>
      <c r="G30" s="133" t="s">
        <v>83</v>
      </c>
      <c r="I30" s="502"/>
      <c r="J30" s="502"/>
      <c r="K30" s="502"/>
      <c r="L30" s="502"/>
      <c r="M30" s="506"/>
      <c r="N30" s="506"/>
    </row>
    <row r="31" spans="1:18" ht="16.5" customHeight="1">
      <c r="A31" s="669" t="s">
        <v>21</v>
      </c>
      <c r="B31" s="670"/>
      <c r="C31" s="132">
        <v>32.449999999999989</v>
      </c>
      <c r="D31" s="132">
        <v>-30.25</v>
      </c>
      <c r="E31" s="132">
        <v>-18.700000000000003</v>
      </c>
      <c r="F31" s="132" t="s">
        <v>83</v>
      </c>
      <c r="G31" s="132" t="s">
        <v>83</v>
      </c>
      <c r="H31" s="134"/>
      <c r="I31" s="503"/>
      <c r="J31" s="503"/>
      <c r="K31" s="503"/>
      <c r="L31" s="503"/>
      <c r="M31" s="507"/>
      <c r="N31" s="507"/>
    </row>
    <row r="32" spans="1:18" ht="16.5" customHeight="1">
      <c r="A32" s="671" t="s">
        <v>22</v>
      </c>
      <c r="B32" s="672"/>
      <c r="C32" s="135" t="s">
        <v>86</v>
      </c>
      <c r="D32" s="136" t="s">
        <v>86</v>
      </c>
      <c r="E32" s="136" t="s">
        <v>86</v>
      </c>
      <c r="F32" s="136" t="s">
        <v>87</v>
      </c>
      <c r="G32" s="136" t="s">
        <v>87</v>
      </c>
      <c r="H32" s="134"/>
      <c r="I32" s="412" t="s">
        <v>724</v>
      </c>
      <c r="J32" s="465"/>
      <c r="K32" s="412">
        <f>COUNTIF(N62:N83,"○")</f>
        <v>1</v>
      </c>
      <c r="L32" s="465"/>
      <c r="M32" s="509" t="s">
        <v>944</v>
      </c>
      <c r="N32" s="510"/>
    </row>
    <row r="33" spans="1:14" ht="16.5" customHeight="1">
      <c r="A33" s="671" t="s">
        <v>55</v>
      </c>
      <c r="B33" s="672"/>
      <c r="C33" s="770" t="s">
        <v>463</v>
      </c>
      <c r="D33" s="771"/>
      <c r="E33" s="771"/>
      <c r="F33" s="771"/>
      <c r="G33" s="772"/>
      <c r="H33" s="134"/>
      <c r="I33" s="466"/>
      <c r="J33" s="467"/>
      <c r="K33" s="466"/>
      <c r="L33" s="467"/>
      <c r="M33" s="511"/>
      <c r="N33" s="512"/>
    </row>
    <row r="34" spans="1:14" ht="16.5" customHeight="1">
      <c r="A34" s="683" t="s">
        <v>56</v>
      </c>
      <c r="B34" s="683"/>
      <c r="C34" s="682" t="s">
        <v>464</v>
      </c>
      <c r="D34" s="682"/>
      <c r="E34" s="682"/>
      <c r="F34" s="682"/>
      <c r="G34" s="682"/>
      <c r="H34" s="134"/>
      <c r="I34" s="466"/>
      <c r="J34" s="467"/>
      <c r="K34" s="466"/>
      <c r="L34" s="467"/>
      <c r="M34" s="511"/>
      <c r="N34" s="512"/>
    </row>
    <row r="35" spans="1:14" ht="16.5" customHeight="1">
      <c r="A35" s="683"/>
      <c r="B35" s="683"/>
      <c r="C35" s="682"/>
      <c r="D35" s="682"/>
      <c r="E35" s="682"/>
      <c r="F35" s="682"/>
      <c r="G35" s="682"/>
      <c r="H35" s="134"/>
      <c r="I35" s="466"/>
      <c r="J35" s="467"/>
      <c r="K35" s="466"/>
      <c r="L35" s="467"/>
      <c r="M35" s="511"/>
      <c r="N35" s="512"/>
    </row>
    <row r="36" spans="1:14" ht="16.5" customHeight="1">
      <c r="A36" s="683"/>
      <c r="B36" s="683"/>
      <c r="C36" s="682"/>
      <c r="D36" s="682"/>
      <c r="E36" s="682"/>
      <c r="F36" s="682"/>
      <c r="G36" s="682"/>
      <c r="H36" s="134"/>
      <c r="I36" s="466"/>
      <c r="J36" s="467"/>
      <c r="K36" s="466"/>
      <c r="L36" s="467"/>
      <c r="M36" s="511"/>
      <c r="N36" s="512"/>
    </row>
    <row r="37" spans="1:14" ht="16.5" customHeight="1">
      <c r="A37" s="687" t="s">
        <v>63</v>
      </c>
      <c r="B37" s="688"/>
      <c r="C37" s="682" t="s">
        <v>465</v>
      </c>
      <c r="D37" s="682"/>
      <c r="E37" s="682"/>
      <c r="F37" s="682"/>
      <c r="G37" s="682"/>
      <c r="H37" s="134"/>
      <c r="I37" s="466"/>
      <c r="J37" s="467"/>
      <c r="K37" s="466"/>
      <c r="L37" s="467"/>
      <c r="M37" s="511"/>
      <c r="N37" s="512"/>
    </row>
    <row r="38" spans="1:14" ht="16.5" customHeight="1">
      <c r="A38" s="689"/>
      <c r="B38" s="690"/>
      <c r="C38" s="682"/>
      <c r="D38" s="682"/>
      <c r="E38" s="682"/>
      <c r="F38" s="682"/>
      <c r="G38" s="682"/>
      <c r="H38" s="134"/>
      <c r="I38" s="466"/>
      <c r="J38" s="467"/>
      <c r="K38" s="466"/>
      <c r="L38" s="467"/>
      <c r="M38" s="511"/>
      <c r="N38" s="512"/>
    </row>
    <row r="39" spans="1:14" ht="16.5" customHeight="1">
      <c r="A39" s="689"/>
      <c r="B39" s="690"/>
      <c r="C39" s="682"/>
      <c r="D39" s="682"/>
      <c r="E39" s="682"/>
      <c r="F39" s="682"/>
      <c r="G39" s="682"/>
      <c r="H39" s="134"/>
      <c r="I39" s="508"/>
      <c r="J39" s="487"/>
      <c r="K39" s="508"/>
      <c r="L39" s="487"/>
      <c r="M39" s="513"/>
      <c r="N39" s="514"/>
    </row>
    <row r="40" spans="1:14" ht="16.5" customHeight="1">
      <c r="A40" s="689"/>
      <c r="B40" s="690"/>
      <c r="C40" s="682"/>
      <c r="D40" s="682"/>
      <c r="E40" s="682"/>
      <c r="F40" s="682"/>
      <c r="G40" s="682"/>
      <c r="H40" s="134"/>
      <c r="I40" s="412" t="s">
        <v>731</v>
      </c>
      <c r="J40" s="413"/>
      <c r="K40" s="412">
        <f>COUNTIF(N62:N83,"△")</f>
        <v>1</v>
      </c>
      <c r="L40" s="413"/>
      <c r="M40" s="509" t="s">
        <v>1065</v>
      </c>
      <c r="N40" s="570"/>
    </row>
    <row r="41" spans="1:14" ht="16.5" customHeight="1">
      <c r="A41" s="689"/>
      <c r="B41" s="690"/>
      <c r="C41" s="682"/>
      <c r="D41" s="682"/>
      <c r="E41" s="682"/>
      <c r="F41" s="682"/>
      <c r="G41" s="682"/>
      <c r="H41" s="134"/>
      <c r="I41" s="414"/>
      <c r="J41" s="415"/>
      <c r="K41" s="414"/>
      <c r="L41" s="415"/>
      <c r="M41" s="571"/>
      <c r="N41" s="572"/>
    </row>
    <row r="42" spans="1:14" ht="16.5" customHeight="1">
      <c r="A42" s="689"/>
      <c r="B42" s="690"/>
      <c r="C42" s="682"/>
      <c r="D42" s="682"/>
      <c r="E42" s="682"/>
      <c r="F42" s="682"/>
      <c r="G42" s="682"/>
      <c r="H42" s="137"/>
      <c r="I42" s="414"/>
      <c r="J42" s="415"/>
      <c r="K42" s="414"/>
      <c r="L42" s="415"/>
      <c r="M42" s="571"/>
      <c r="N42" s="572"/>
    </row>
    <row r="43" spans="1:14" ht="16.5" customHeight="1">
      <c r="A43" s="691"/>
      <c r="B43" s="692"/>
      <c r="C43" s="682"/>
      <c r="D43" s="682"/>
      <c r="E43" s="682"/>
      <c r="F43" s="682"/>
      <c r="G43" s="682"/>
      <c r="H43" s="137"/>
      <c r="I43" s="414"/>
      <c r="J43" s="415"/>
      <c r="K43" s="414"/>
      <c r="L43" s="415"/>
      <c r="M43" s="571"/>
      <c r="N43" s="572"/>
    </row>
    <row r="44" spans="1:14" ht="16.5" customHeight="1">
      <c r="A44" s="687" t="s">
        <v>60</v>
      </c>
      <c r="B44" s="688"/>
      <c r="C44" s="673" t="s">
        <v>466</v>
      </c>
      <c r="D44" s="674"/>
      <c r="E44" s="674"/>
      <c r="F44" s="674"/>
      <c r="G44" s="675"/>
      <c r="H44" s="137"/>
      <c r="I44" s="414"/>
      <c r="J44" s="415"/>
      <c r="K44" s="414"/>
      <c r="L44" s="415"/>
      <c r="M44" s="571"/>
      <c r="N44" s="572"/>
    </row>
    <row r="45" spans="1:14" ht="16.5" customHeight="1">
      <c r="A45" s="689"/>
      <c r="B45" s="690"/>
      <c r="C45" s="676"/>
      <c r="D45" s="677"/>
      <c r="E45" s="677"/>
      <c r="F45" s="677"/>
      <c r="G45" s="678"/>
      <c r="H45" s="137"/>
      <c r="I45" s="414"/>
      <c r="J45" s="415"/>
      <c r="K45" s="414"/>
      <c r="L45" s="415"/>
      <c r="M45" s="571"/>
      <c r="N45" s="572"/>
    </row>
    <row r="46" spans="1:14" ht="16.5" customHeight="1">
      <c r="A46" s="689"/>
      <c r="B46" s="690"/>
      <c r="C46" s="676"/>
      <c r="D46" s="677"/>
      <c r="E46" s="677"/>
      <c r="F46" s="677"/>
      <c r="G46" s="678"/>
      <c r="I46" s="414"/>
      <c r="J46" s="415"/>
      <c r="K46" s="414"/>
      <c r="L46" s="415"/>
      <c r="M46" s="571"/>
      <c r="N46" s="572"/>
    </row>
    <row r="47" spans="1:14" ht="16.5" customHeight="1">
      <c r="A47" s="689"/>
      <c r="B47" s="690"/>
      <c r="C47" s="676"/>
      <c r="D47" s="677"/>
      <c r="E47" s="677"/>
      <c r="F47" s="677"/>
      <c r="G47" s="678"/>
      <c r="I47" s="416"/>
      <c r="J47" s="417"/>
      <c r="K47" s="416"/>
      <c r="L47" s="417"/>
      <c r="M47" s="573"/>
      <c r="N47" s="574"/>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89"/>
      <c r="B52" s="690"/>
      <c r="C52" s="676"/>
      <c r="D52" s="677"/>
      <c r="E52" s="677"/>
      <c r="F52" s="677"/>
      <c r="G52" s="678"/>
      <c r="I52" s="517"/>
      <c r="J52" s="518"/>
      <c r="K52" s="414"/>
      <c r="L52" s="415"/>
      <c r="M52" s="450"/>
      <c r="N52" s="451"/>
    </row>
    <row r="53" spans="1:40" ht="16.5" customHeight="1">
      <c r="A53" s="691"/>
      <c r="B53" s="692"/>
      <c r="C53" s="679"/>
      <c r="D53" s="680"/>
      <c r="E53" s="680"/>
      <c r="F53" s="680"/>
      <c r="G53" s="681"/>
      <c r="I53" s="517"/>
      <c r="J53" s="518"/>
      <c r="K53" s="414"/>
      <c r="L53" s="415"/>
      <c r="M53" s="450"/>
      <c r="N53" s="451"/>
    </row>
    <row r="54" spans="1:40" ht="16.5" customHeight="1">
      <c r="A54" s="683" t="s">
        <v>61</v>
      </c>
      <c r="B54" s="683"/>
      <c r="C54" s="682" t="s">
        <v>467</v>
      </c>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1440</v>
      </c>
      <c r="E62" s="476"/>
      <c r="F62" s="476"/>
      <c r="G62" s="476"/>
      <c r="H62" s="476"/>
      <c r="I62" s="476"/>
      <c r="J62" s="476"/>
      <c r="K62" s="476"/>
      <c r="L62" s="476"/>
      <c r="M62" s="477"/>
      <c r="N62" s="368" t="s">
        <v>727</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727</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727</v>
      </c>
    </row>
    <row r="67" spans="1:40" ht="20.25" customHeight="1">
      <c r="A67" s="463" t="s">
        <v>29</v>
      </c>
      <c r="B67" s="464"/>
      <c r="C67" s="366" t="s">
        <v>707</v>
      </c>
      <c r="D67" s="388"/>
      <c r="E67" s="389"/>
      <c r="F67" s="389"/>
      <c r="G67" s="389"/>
      <c r="H67" s="389"/>
      <c r="I67" s="389"/>
      <c r="J67" s="389"/>
      <c r="K67" s="389"/>
      <c r="L67" s="389"/>
      <c r="M67" s="390"/>
      <c r="N67" s="368" t="s">
        <v>727</v>
      </c>
      <c r="O67" s="378" t="s">
        <v>895</v>
      </c>
    </row>
    <row r="68" spans="1:40" ht="20.25" customHeight="1">
      <c r="A68" s="463" t="s">
        <v>30</v>
      </c>
      <c r="B68" s="464"/>
      <c r="C68" s="366" t="s">
        <v>708</v>
      </c>
      <c r="D68" s="388" t="s">
        <v>1297</v>
      </c>
      <c r="E68" s="389"/>
      <c r="F68" s="389"/>
      <c r="G68" s="389"/>
      <c r="H68" s="389"/>
      <c r="I68" s="389"/>
      <c r="J68" s="389"/>
      <c r="K68" s="389"/>
      <c r="L68" s="389"/>
      <c r="M68" s="390"/>
      <c r="N68" s="368" t="s">
        <v>727</v>
      </c>
      <c r="O68" s="1" t="s">
        <v>738</v>
      </c>
    </row>
    <row r="69" spans="1:40" ht="20.25" customHeight="1">
      <c r="A69" s="463" t="s">
        <v>31</v>
      </c>
      <c r="B69" s="464"/>
      <c r="C69" s="366" t="s">
        <v>710</v>
      </c>
      <c r="D69" s="388" t="s">
        <v>784</v>
      </c>
      <c r="E69" s="389"/>
      <c r="F69" s="389"/>
      <c r="G69" s="389"/>
      <c r="H69" s="389"/>
      <c r="I69" s="389"/>
      <c r="J69" s="389"/>
      <c r="K69" s="389"/>
      <c r="L69" s="389"/>
      <c r="M69" s="390"/>
      <c r="N69" s="368" t="s">
        <v>727</v>
      </c>
      <c r="O69" s="1" t="s">
        <v>738</v>
      </c>
    </row>
    <row r="70" spans="1:40" ht="20.25" customHeight="1">
      <c r="A70" s="463" t="s">
        <v>32</v>
      </c>
      <c r="B70" s="464"/>
      <c r="C70" s="366" t="s">
        <v>711</v>
      </c>
      <c r="D70" s="388" t="s">
        <v>1502</v>
      </c>
      <c r="E70" s="389"/>
      <c r="F70" s="389"/>
      <c r="G70" s="389"/>
      <c r="H70" s="389"/>
      <c r="I70" s="389"/>
      <c r="J70" s="389"/>
      <c r="K70" s="389"/>
      <c r="L70" s="389"/>
      <c r="M70" s="390"/>
      <c r="N70" s="368" t="s">
        <v>727</v>
      </c>
    </row>
    <row r="71" spans="1:40" ht="20.25" customHeight="1">
      <c r="A71" s="463" t="s">
        <v>33</v>
      </c>
      <c r="B71" s="464"/>
      <c r="C71" s="366" t="s">
        <v>712</v>
      </c>
      <c r="D71" s="388"/>
      <c r="E71" s="389"/>
      <c r="F71" s="389"/>
      <c r="G71" s="389"/>
      <c r="H71" s="389"/>
      <c r="I71" s="389"/>
      <c r="J71" s="389"/>
      <c r="K71" s="389"/>
      <c r="L71" s="389"/>
      <c r="M71" s="390"/>
      <c r="N71" s="368" t="s">
        <v>727</v>
      </c>
    </row>
    <row r="72" spans="1:40" ht="20.25" customHeight="1">
      <c r="A72" s="463" t="s">
        <v>34</v>
      </c>
      <c r="B72" s="464"/>
      <c r="C72" s="366" t="s">
        <v>713</v>
      </c>
      <c r="D72" s="388"/>
      <c r="E72" s="389"/>
      <c r="F72" s="389"/>
      <c r="G72" s="389"/>
      <c r="H72" s="389"/>
      <c r="I72" s="389"/>
      <c r="J72" s="389"/>
      <c r="K72" s="389"/>
      <c r="L72" s="389"/>
      <c r="M72" s="390"/>
      <c r="N72" s="368" t="s">
        <v>727</v>
      </c>
    </row>
    <row r="73" spans="1:40" ht="20.25" customHeight="1">
      <c r="A73" s="463" t="s">
        <v>35</v>
      </c>
      <c r="B73" s="464"/>
      <c r="C73" s="366" t="s">
        <v>714</v>
      </c>
      <c r="D73" s="388"/>
      <c r="E73" s="389"/>
      <c r="F73" s="389"/>
      <c r="G73" s="389"/>
      <c r="H73" s="389"/>
      <c r="I73" s="389"/>
      <c r="J73" s="389"/>
      <c r="K73" s="389"/>
      <c r="L73" s="389"/>
      <c r="M73" s="390"/>
      <c r="N73" s="368" t="s">
        <v>727</v>
      </c>
    </row>
    <row r="74" spans="1:40" ht="20.25" customHeight="1">
      <c r="A74" s="463" t="s">
        <v>36</v>
      </c>
      <c r="B74" s="464"/>
      <c r="C74" s="366" t="s">
        <v>715</v>
      </c>
      <c r="D74" s="388" t="s">
        <v>943</v>
      </c>
      <c r="E74" s="389"/>
      <c r="F74" s="389"/>
      <c r="G74" s="389"/>
      <c r="H74" s="389"/>
      <c r="I74" s="389"/>
      <c r="J74" s="389"/>
      <c r="K74" s="389"/>
      <c r="L74" s="389"/>
      <c r="M74" s="390"/>
      <c r="N74" s="368" t="s">
        <v>895</v>
      </c>
    </row>
    <row r="75" spans="1:40" ht="20.25" customHeight="1">
      <c r="A75" s="463" t="s">
        <v>37</v>
      </c>
      <c r="B75" s="464"/>
      <c r="C75" s="366" t="s">
        <v>716</v>
      </c>
      <c r="D75" s="388" t="s">
        <v>1064</v>
      </c>
      <c r="E75" s="389"/>
      <c r="F75" s="389"/>
      <c r="G75" s="389"/>
      <c r="H75" s="389"/>
      <c r="I75" s="389"/>
      <c r="J75" s="389"/>
      <c r="K75" s="389"/>
      <c r="L75" s="389"/>
      <c r="M75" s="390"/>
      <c r="N75" s="368" t="s">
        <v>1016</v>
      </c>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388"/>
      <c r="E77" s="389"/>
      <c r="F77" s="389"/>
      <c r="G77" s="389"/>
      <c r="H77" s="389"/>
      <c r="I77" s="389"/>
      <c r="J77" s="389"/>
      <c r="K77" s="389"/>
      <c r="L77" s="389"/>
      <c r="M77" s="390"/>
      <c r="N77" s="368" t="s">
        <v>727</v>
      </c>
    </row>
    <row r="78" spans="1:40" ht="20.25" customHeight="1">
      <c r="A78" s="463" t="s">
        <v>40</v>
      </c>
      <c r="B78" s="464"/>
      <c r="C78" s="366" t="s">
        <v>719</v>
      </c>
      <c r="D78" s="388"/>
      <c r="E78" s="389"/>
      <c r="F78" s="389"/>
      <c r="G78" s="389"/>
      <c r="H78" s="389"/>
      <c r="I78" s="389"/>
      <c r="J78" s="389"/>
      <c r="K78" s="389"/>
      <c r="L78" s="389"/>
      <c r="M78" s="390"/>
      <c r="N78" s="368" t="s">
        <v>727</v>
      </c>
    </row>
    <row r="79" spans="1:40" ht="20.25" customHeight="1">
      <c r="A79" s="463" t="s">
        <v>41</v>
      </c>
      <c r="B79" s="464"/>
      <c r="C79" s="366" t="s">
        <v>720</v>
      </c>
      <c r="D79" s="388" t="s">
        <v>1372</v>
      </c>
      <c r="E79" s="389"/>
      <c r="F79" s="389"/>
      <c r="G79" s="389"/>
      <c r="H79" s="389"/>
      <c r="I79" s="389"/>
      <c r="J79" s="389"/>
      <c r="K79" s="389"/>
      <c r="L79" s="389"/>
      <c r="M79" s="390"/>
      <c r="N79" s="368" t="s">
        <v>727</v>
      </c>
      <c r="O79" s="1" t="s">
        <v>738</v>
      </c>
    </row>
    <row r="80" spans="1:40" ht="20.25" customHeight="1">
      <c r="A80" s="463" t="s">
        <v>42</v>
      </c>
      <c r="B80" s="464"/>
      <c r="C80" s="366" t="s">
        <v>721</v>
      </c>
      <c r="D80" s="388" t="s">
        <v>1197</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3"/>
    <mergeCell ref="A31:B31"/>
    <mergeCell ref="C54:G57"/>
    <mergeCell ref="A61:B61"/>
    <mergeCell ref="A62:B62"/>
    <mergeCell ref="A54:B57"/>
    <mergeCell ref="C33:G33"/>
    <mergeCell ref="A34:B36"/>
    <mergeCell ref="C34:G36"/>
    <mergeCell ref="A37:B43"/>
    <mergeCell ref="A44:B53"/>
    <mergeCell ref="C44: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2:J39"/>
    <mergeCell ref="K32:L39"/>
    <mergeCell ref="M32:N39"/>
    <mergeCell ref="I14:J31"/>
    <mergeCell ref="K14:L31"/>
    <mergeCell ref="M14:N31"/>
  </mergeCells>
  <phoneticPr fontId="5"/>
  <dataValidations count="1">
    <dataValidation type="list" allowBlank="1" showInputMessage="1" showErrorMessage="1" sqref="N43 N51" xr:uid="{00E74472-D480-48B1-A87F-2C984E5FCA94}">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A7C9-9663-44FE-AA17-A62677E4A4E4}">
  <sheetPr>
    <tabColor theme="9"/>
  </sheetPr>
  <dimension ref="A1:AN955"/>
  <sheetViews>
    <sheetView view="pageBreakPreview" topLeftCell="A7" zoomScaleNormal="100" zoomScaleSheetLayoutView="100" workbookViewId="0">
      <selection activeCell="M14" sqref="M14:N2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400000</v>
      </c>
      <c r="D2" s="100">
        <v>400000</v>
      </c>
      <c r="E2" s="100">
        <v>400000</v>
      </c>
      <c r="F2" s="100">
        <v>400000</v>
      </c>
      <c r="G2" s="100">
        <v>400000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648">
        <v>33</v>
      </c>
      <c r="B8" s="649"/>
      <c r="C8" s="654" t="s">
        <v>450</v>
      </c>
      <c r="D8" s="654"/>
      <c r="E8" s="654"/>
      <c r="F8" s="654"/>
      <c r="G8" s="655"/>
      <c r="I8" s="1"/>
      <c r="J8" s="1"/>
      <c r="K8" s="1"/>
      <c r="L8" s="1"/>
      <c r="M8" s="1"/>
      <c r="N8" s="1"/>
    </row>
    <row r="9" spans="1:17" ht="27.75" customHeight="1">
      <c r="A9" s="650"/>
      <c r="B9" s="651"/>
      <c r="C9" s="656" t="s">
        <v>451</v>
      </c>
      <c r="D9" s="656"/>
      <c r="E9" s="656"/>
      <c r="F9" s="657"/>
      <c r="G9" s="104" t="s">
        <v>45</v>
      </c>
      <c r="I9" s="9"/>
      <c r="J9" s="9"/>
      <c r="K9" s="9"/>
      <c r="L9" s="9"/>
      <c r="M9" s="9"/>
      <c r="N9" s="9"/>
    </row>
    <row r="10" spans="1:17" ht="27.75" customHeight="1" thickBot="1">
      <c r="A10" s="652"/>
      <c r="B10" s="653"/>
      <c r="C10" s="658" t="s">
        <v>452</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660" t="s">
        <v>8</v>
      </c>
      <c r="B13" s="661"/>
      <c r="C13" s="661"/>
      <c r="D13" s="661"/>
      <c r="E13" s="661"/>
      <c r="F13" s="110" t="s">
        <v>9</v>
      </c>
      <c r="G13" s="111" t="s">
        <v>10</v>
      </c>
      <c r="I13" s="387" t="s">
        <v>728</v>
      </c>
      <c r="J13" s="387"/>
      <c r="K13" s="387" t="s">
        <v>729</v>
      </c>
      <c r="L13" s="387"/>
      <c r="M13" s="387" t="s">
        <v>730</v>
      </c>
      <c r="N13" s="387"/>
    </row>
    <row r="14" spans="1:17" ht="27.75" customHeight="1">
      <c r="A14" s="662" t="s">
        <v>453</v>
      </c>
      <c r="B14" s="663"/>
      <c r="C14" s="663"/>
      <c r="D14" s="663"/>
      <c r="E14" s="663"/>
      <c r="F14" s="142" t="s">
        <v>454</v>
      </c>
      <c r="G14" s="158">
        <v>532266</v>
      </c>
      <c r="I14" s="478" t="s">
        <v>726</v>
      </c>
      <c r="J14" s="478"/>
      <c r="K14" s="482">
        <f>COUNTIF(N62:N83,"◎")</f>
        <v>6</v>
      </c>
      <c r="L14" s="482"/>
      <c r="M14" s="504" t="s">
        <v>1199</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128" t="s">
        <v>11</v>
      </c>
      <c r="D25" s="128" t="s">
        <v>12</v>
      </c>
      <c r="E25" s="128" t="s">
        <v>13</v>
      </c>
      <c r="F25" s="128" t="s">
        <v>14</v>
      </c>
      <c r="G25" s="129" t="s">
        <v>15</v>
      </c>
      <c r="I25" s="502"/>
      <c r="J25" s="502"/>
      <c r="K25" s="502"/>
      <c r="L25" s="502"/>
      <c r="M25" s="502"/>
      <c r="N25" s="502"/>
    </row>
    <row r="26" spans="1:18" ht="16.5" customHeight="1">
      <c r="A26" s="664" t="s">
        <v>16</v>
      </c>
      <c r="B26" s="665"/>
      <c r="C26" s="159">
        <v>250000</v>
      </c>
      <c r="D26" s="160">
        <v>250000</v>
      </c>
      <c r="E26" s="131">
        <v>300000</v>
      </c>
      <c r="F26" s="131">
        <v>350000</v>
      </c>
      <c r="G26" s="161">
        <v>400000</v>
      </c>
      <c r="I26" s="502"/>
      <c r="J26" s="502"/>
      <c r="K26" s="502"/>
      <c r="L26" s="502"/>
      <c r="M26" s="502"/>
      <c r="N26" s="502"/>
    </row>
    <row r="27" spans="1:18" ht="16.5" customHeight="1">
      <c r="A27" s="666" t="s">
        <v>17</v>
      </c>
      <c r="B27" s="667"/>
      <c r="C27" s="162">
        <v>377835</v>
      </c>
      <c r="D27" s="162">
        <v>403725</v>
      </c>
      <c r="E27" s="162">
        <v>423622</v>
      </c>
      <c r="F27" s="162" t="s">
        <v>83</v>
      </c>
      <c r="G27" s="162" t="s">
        <v>83</v>
      </c>
      <c r="I27" s="502"/>
      <c r="J27" s="502"/>
      <c r="K27" s="502"/>
      <c r="L27" s="502"/>
      <c r="M27" s="502"/>
      <c r="N27" s="502"/>
    </row>
    <row r="28" spans="1:18" ht="16.5" customHeight="1">
      <c r="A28" s="664" t="s">
        <v>18</v>
      </c>
      <c r="B28" s="668"/>
      <c r="C28" s="131">
        <v>195322</v>
      </c>
      <c r="D28" s="131">
        <v>150803</v>
      </c>
      <c r="E28" s="131">
        <v>150903</v>
      </c>
      <c r="F28" s="131" t="s">
        <v>83</v>
      </c>
      <c r="G28" s="131" t="s">
        <v>83</v>
      </c>
      <c r="I28" s="502"/>
      <c r="J28" s="502"/>
      <c r="K28" s="502"/>
      <c r="L28" s="502"/>
      <c r="M28" s="502"/>
      <c r="N28" s="502"/>
    </row>
    <row r="29" spans="1:18" ht="16.5" customHeight="1">
      <c r="A29" s="664" t="s">
        <v>19</v>
      </c>
      <c r="B29" s="668"/>
      <c r="C29" s="131">
        <v>186579</v>
      </c>
      <c r="D29" s="131">
        <v>182854</v>
      </c>
      <c r="E29" s="131">
        <v>199588</v>
      </c>
      <c r="F29" s="131" t="s">
        <v>83</v>
      </c>
      <c r="G29" s="131" t="s">
        <v>83</v>
      </c>
      <c r="I29" s="503"/>
      <c r="J29" s="503"/>
      <c r="K29" s="503"/>
      <c r="L29" s="503"/>
      <c r="M29" s="503"/>
      <c r="N29" s="503"/>
    </row>
    <row r="30" spans="1:18" ht="16.5" customHeight="1">
      <c r="A30" s="669" t="s">
        <v>20</v>
      </c>
      <c r="B30" s="670"/>
      <c r="C30" s="132">
        <v>151.13399999999999</v>
      </c>
      <c r="D30" s="132">
        <v>161.49</v>
      </c>
      <c r="E30" s="132">
        <v>141.20733333333334</v>
      </c>
      <c r="F30" s="132" t="s">
        <v>83</v>
      </c>
      <c r="G30" s="133" t="s">
        <v>83</v>
      </c>
      <c r="I30" s="412" t="s">
        <v>724</v>
      </c>
      <c r="J30" s="465"/>
      <c r="K30" s="412">
        <f>COUNTIF(N62:N83,"○")</f>
        <v>15</v>
      </c>
      <c r="L30" s="465"/>
      <c r="M30" s="509" t="s">
        <v>1504</v>
      </c>
      <c r="N30" s="510"/>
    </row>
    <row r="31" spans="1:18" ht="16.5" customHeight="1">
      <c r="A31" s="669" t="s">
        <v>21</v>
      </c>
      <c r="B31" s="670"/>
      <c r="C31" s="132">
        <v>-29.013876520386432</v>
      </c>
      <c r="D31" s="132">
        <v>-24.149767221652326</v>
      </c>
      <c r="E31" s="132">
        <v>-20.411598711922224</v>
      </c>
      <c r="F31" s="132" t="s">
        <v>83</v>
      </c>
      <c r="G31" s="132" t="s">
        <v>83</v>
      </c>
      <c r="H31" s="134"/>
      <c r="I31" s="466"/>
      <c r="J31" s="467"/>
      <c r="K31" s="466"/>
      <c r="L31" s="467"/>
      <c r="M31" s="511"/>
      <c r="N31" s="512"/>
    </row>
    <row r="32" spans="1:18" ht="16.5" customHeight="1">
      <c r="A32" s="671" t="s">
        <v>22</v>
      </c>
      <c r="B32" s="672"/>
      <c r="C32" s="135" t="s">
        <v>86</v>
      </c>
      <c r="D32" s="136" t="s">
        <v>85</v>
      </c>
      <c r="E32" s="136" t="s">
        <v>85</v>
      </c>
      <c r="F32" s="136" t="s">
        <v>87</v>
      </c>
      <c r="G32" s="136" t="s">
        <v>87</v>
      </c>
      <c r="H32" s="134"/>
      <c r="I32" s="466"/>
      <c r="J32" s="467"/>
      <c r="K32" s="466"/>
      <c r="L32" s="467"/>
      <c r="M32" s="511"/>
      <c r="N32" s="512"/>
    </row>
    <row r="33" spans="1:14" ht="16.5" customHeight="1">
      <c r="A33" s="671" t="s">
        <v>55</v>
      </c>
      <c r="B33" s="672"/>
      <c r="C33" s="684" t="s">
        <v>455</v>
      </c>
      <c r="D33" s="685"/>
      <c r="E33" s="685"/>
      <c r="F33" s="685"/>
      <c r="G33" s="686"/>
      <c r="H33" s="134"/>
      <c r="I33" s="466"/>
      <c r="J33" s="467"/>
      <c r="K33" s="466"/>
      <c r="L33" s="467"/>
      <c r="M33" s="511"/>
      <c r="N33" s="512"/>
    </row>
    <row r="34" spans="1:14" ht="16.5" customHeight="1">
      <c r="A34" s="687" t="s">
        <v>56</v>
      </c>
      <c r="B34" s="688"/>
      <c r="C34" s="682" t="s">
        <v>456</v>
      </c>
      <c r="D34" s="682"/>
      <c r="E34" s="682"/>
      <c r="F34" s="682"/>
      <c r="G34" s="682"/>
      <c r="H34" s="134"/>
      <c r="I34" s="466"/>
      <c r="J34" s="467"/>
      <c r="K34" s="466"/>
      <c r="L34" s="467"/>
      <c r="M34" s="511"/>
      <c r="N34" s="512"/>
    </row>
    <row r="35" spans="1:14" ht="16.5" customHeight="1">
      <c r="A35" s="689"/>
      <c r="B35" s="690"/>
      <c r="C35" s="682"/>
      <c r="D35" s="682"/>
      <c r="E35" s="682"/>
      <c r="F35" s="682"/>
      <c r="G35" s="682"/>
      <c r="H35" s="134"/>
      <c r="I35" s="466"/>
      <c r="J35" s="467"/>
      <c r="K35" s="466"/>
      <c r="L35" s="467"/>
      <c r="M35" s="511"/>
      <c r="N35" s="512"/>
    </row>
    <row r="36" spans="1:14" ht="16.5" customHeight="1">
      <c r="A36" s="689"/>
      <c r="B36" s="690"/>
      <c r="C36" s="682"/>
      <c r="D36" s="682"/>
      <c r="E36" s="682"/>
      <c r="F36" s="682"/>
      <c r="G36" s="682"/>
      <c r="H36" s="134"/>
      <c r="I36" s="466"/>
      <c r="J36" s="467"/>
      <c r="K36" s="466"/>
      <c r="L36" s="467"/>
      <c r="M36" s="511"/>
      <c r="N36" s="512"/>
    </row>
    <row r="37" spans="1:14" ht="16.5" customHeight="1">
      <c r="A37" s="689"/>
      <c r="B37" s="690"/>
      <c r="C37" s="682"/>
      <c r="D37" s="682"/>
      <c r="E37" s="682"/>
      <c r="F37" s="682"/>
      <c r="G37" s="682"/>
      <c r="H37" s="134"/>
      <c r="I37" s="466"/>
      <c r="J37" s="467"/>
      <c r="K37" s="466"/>
      <c r="L37" s="467"/>
      <c r="M37" s="511"/>
      <c r="N37" s="512"/>
    </row>
    <row r="38" spans="1:14" ht="16.5" customHeight="1">
      <c r="A38" s="691"/>
      <c r="B38" s="692"/>
      <c r="C38" s="682"/>
      <c r="D38" s="682"/>
      <c r="E38" s="682"/>
      <c r="F38" s="682"/>
      <c r="G38" s="682"/>
      <c r="H38" s="134"/>
      <c r="I38" s="466"/>
      <c r="J38" s="467"/>
      <c r="K38" s="466"/>
      <c r="L38" s="467"/>
      <c r="M38" s="511"/>
      <c r="N38" s="512"/>
    </row>
    <row r="39" spans="1:14" ht="16.5" customHeight="1">
      <c r="A39" s="687" t="s">
        <v>63</v>
      </c>
      <c r="B39" s="688"/>
      <c r="C39" s="682" t="s">
        <v>457</v>
      </c>
      <c r="D39" s="682"/>
      <c r="E39" s="682"/>
      <c r="F39" s="682"/>
      <c r="G39" s="682"/>
      <c r="H39" s="134"/>
      <c r="I39" s="508"/>
      <c r="J39" s="487"/>
      <c r="K39" s="508"/>
      <c r="L39" s="487"/>
      <c r="M39" s="513"/>
      <c r="N39" s="514"/>
    </row>
    <row r="40" spans="1:14" ht="16.5" customHeight="1">
      <c r="A40" s="689"/>
      <c r="B40" s="690"/>
      <c r="C40" s="682"/>
      <c r="D40" s="682"/>
      <c r="E40" s="682"/>
      <c r="F40" s="682"/>
      <c r="G40" s="682"/>
      <c r="H40" s="134"/>
      <c r="I40" s="412" t="s">
        <v>731</v>
      </c>
      <c r="J40" s="413"/>
      <c r="K40" s="412">
        <f>COUNTIF(N62:N83,"△")</f>
        <v>0</v>
      </c>
      <c r="L40" s="413"/>
      <c r="M40" s="448"/>
      <c r="N40" s="449"/>
    </row>
    <row r="41" spans="1:14" ht="16.5" customHeight="1">
      <c r="A41" s="689"/>
      <c r="B41" s="690"/>
      <c r="C41" s="682"/>
      <c r="D41" s="682"/>
      <c r="E41" s="682"/>
      <c r="F41" s="682"/>
      <c r="G41" s="682"/>
      <c r="H41" s="134"/>
      <c r="I41" s="414"/>
      <c r="J41" s="415"/>
      <c r="K41" s="414"/>
      <c r="L41" s="415"/>
      <c r="M41" s="450"/>
      <c r="N41" s="451"/>
    </row>
    <row r="42" spans="1:14" ht="16.5" customHeight="1">
      <c r="A42" s="689"/>
      <c r="B42" s="690"/>
      <c r="C42" s="682"/>
      <c r="D42" s="682"/>
      <c r="E42" s="682"/>
      <c r="F42" s="682"/>
      <c r="G42" s="682"/>
      <c r="H42" s="137"/>
      <c r="I42" s="414"/>
      <c r="J42" s="415"/>
      <c r="K42" s="414"/>
      <c r="L42" s="415"/>
      <c r="M42" s="450"/>
      <c r="N42" s="451"/>
    </row>
    <row r="43" spans="1:14" ht="16.5" customHeight="1">
      <c r="A43" s="689"/>
      <c r="B43" s="690"/>
      <c r="C43" s="682"/>
      <c r="D43" s="682"/>
      <c r="E43" s="682"/>
      <c r="F43" s="682"/>
      <c r="G43" s="682"/>
      <c r="H43" s="137"/>
      <c r="I43" s="414"/>
      <c r="J43" s="415"/>
      <c r="K43" s="414"/>
      <c r="L43" s="415"/>
      <c r="M43" s="450"/>
      <c r="N43" s="451"/>
    </row>
    <row r="44" spans="1:14" ht="16.5" customHeight="1">
      <c r="A44" s="691"/>
      <c r="B44" s="692"/>
      <c r="C44" s="682"/>
      <c r="D44" s="682"/>
      <c r="E44" s="682"/>
      <c r="F44" s="682"/>
      <c r="G44" s="682"/>
      <c r="H44" s="137"/>
      <c r="I44" s="414"/>
      <c r="J44" s="415"/>
      <c r="K44" s="414"/>
      <c r="L44" s="415"/>
      <c r="M44" s="450"/>
      <c r="N44" s="451"/>
    </row>
    <row r="45" spans="1:14" ht="16.5" customHeight="1">
      <c r="A45" s="687" t="s">
        <v>60</v>
      </c>
      <c r="B45" s="688"/>
      <c r="C45" s="673" t="s">
        <v>458</v>
      </c>
      <c r="D45" s="674"/>
      <c r="E45" s="674"/>
      <c r="F45" s="674"/>
      <c r="G45" s="675"/>
      <c r="H45" s="137"/>
      <c r="I45" s="414"/>
      <c r="J45" s="415"/>
      <c r="K45" s="414"/>
      <c r="L45" s="415"/>
      <c r="M45" s="450"/>
      <c r="N45" s="451"/>
    </row>
    <row r="46" spans="1:14" ht="16.5" customHeight="1">
      <c r="A46" s="689"/>
      <c r="B46" s="690"/>
      <c r="C46" s="676"/>
      <c r="D46" s="677"/>
      <c r="E46" s="677"/>
      <c r="F46" s="677"/>
      <c r="G46" s="678"/>
      <c r="I46" s="414"/>
      <c r="J46" s="415"/>
      <c r="K46" s="414"/>
      <c r="L46" s="415"/>
      <c r="M46" s="450"/>
      <c r="N46" s="451"/>
    </row>
    <row r="47" spans="1:14" ht="16.5" customHeight="1">
      <c r="A47" s="689"/>
      <c r="B47" s="690"/>
      <c r="C47" s="676"/>
      <c r="D47" s="677"/>
      <c r="E47" s="677"/>
      <c r="F47" s="677"/>
      <c r="G47" s="678"/>
      <c r="I47" s="416"/>
      <c r="J47" s="417"/>
      <c r="K47" s="416"/>
      <c r="L47" s="417"/>
      <c r="M47" s="452"/>
      <c r="N47" s="453"/>
    </row>
    <row r="48" spans="1:14" ht="16.5" customHeight="1">
      <c r="A48" s="689"/>
      <c r="B48" s="690"/>
      <c r="C48" s="676"/>
      <c r="D48" s="677"/>
      <c r="E48" s="677"/>
      <c r="F48" s="677"/>
      <c r="G48" s="678"/>
      <c r="I48" s="515" t="s">
        <v>732</v>
      </c>
      <c r="J48" s="516"/>
      <c r="K48" s="412">
        <f>COUNTIF(N62:N83,"×")</f>
        <v>0</v>
      </c>
      <c r="L48" s="413"/>
      <c r="M48" s="448"/>
      <c r="N48" s="449"/>
    </row>
    <row r="49" spans="1:40" ht="16.5" customHeight="1">
      <c r="A49" s="689"/>
      <c r="B49" s="690"/>
      <c r="C49" s="676"/>
      <c r="D49" s="677"/>
      <c r="E49" s="677"/>
      <c r="F49" s="677"/>
      <c r="G49" s="678"/>
      <c r="I49" s="517"/>
      <c r="J49" s="518"/>
      <c r="K49" s="414"/>
      <c r="L49" s="415"/>
      <c r="M49" s="450"/>
      <c r="N49" s="451"/>
    </row>
    <row r="50" spans="1:40" ht="16.5" customHeight="1">
      <c r="A50" s="689"/>
      <c r="B50" s="690"/>
      <c r="C50" s="676"/>
      <c r="D50" s="677"/>
      <c r="E50" s="677"/>
      <c r="F50" s="677"/>
      <c r="G50" s="678"/>
      <c r="I50" s="517"/>
      <c r="J50" s="518"/>
      <c r="K50" s="414"/>
      <c r="L50" s="415"/>
      <c r="M50" s="450"/>
      <c r="N50" s="451"/>
    </row>
    <row r="51" spans="1:40" ht="16.5" customHeight="1">
      <c r="A51" s="689"/>
      <c r="B51" s="690"/>
      <c r="C51" s="676"/>
      <c r="D51" s="677"/>
      <c r="E51" s="677"/>
      <c r="F51" s="677"/>
      <c r="G51" s="678"/>
      <c r="I51" s="517"/>
      <c r="J51" s="518"/>
      <c r="K51" s="414"/>
      <c r="L51" s="415"/>
      <c r="M51" s="450"/>
      <c r="N51" s="451"/>
    </row>
    <row r="52" spans="1:40" ht="16.5" customHeight="1">
      <c r="A52" s="689"/>
      <c r="B52" s="690"/>
      <c r="C52" s="676"/>
      <c r="D52" s="677"/>
      <c r="E52" s="677"/>
      <c r="F52" s="677"/>
      <c r="G52" s="678"/>
      <c r="I52" s="517"/>
      <c r="J52" s="518"/>
      <c r="K52" s="414"/>
      <c r="L52" s="415"/>
      <c r="M52" s="450"/>
      <c r="N52" s="451"/>
    </row>
    <row r="53" spans="1:40" ht="16.5" customHeight="1">
      <c r="A53" s="691"/>
      <c r="B53" s="692"/>
      <c r="C53" s="679"/>
      <c r="D53" s="680"/>
      <c r="E53" s="680"/>
      <c r="F53" s="680"/>
      <c r="G53" s="681"/>
      <c r="I53" s="517"/>
      <c r="J53" s="518"/>
      <c r="K53" s="414"/>
      <c r="L53" s="415"/>
      <c r="M53" s="450"/>
      <c r="N53" s="451"/>
    </row>
    <row r="54" spans="1:40" ht="16.5" customHeight="1">
      <c r="A54" s="683" t="s">
        <v>61</v>
      </c>
      <c r="B54" s="683"/>
      <c r="C54" s="682" t="s">
        <v>459</v>
      </c>
      <c r="D54" s="682"/>
      <c r="E54" s="682"/>
      <c r="F54" s="682"/>
      <c r="G54" s="682"/>
      <c r="I54" s="517"/>
      <c r="J54" s="518"/>
      <c r="K54" s="414"/>
      <c r="L54" s="415"/>
      <c r="M54" s="450"/>
      <c r="N54" s="451"/>
    </row>
    <row r="55" spans="1:40" ht="16.5" customHeight="1">
      <c r="A55" s="683"/>
      <c r="B55" s="683"/>
      <c r="C55" s="682"/>
      <c r="D55" s="682"/>
      <c r="E55" s="682"/>
      <c r="F55" s="682"/>
      <c r="G55" s="682"/>
      <c r="I55" s="517"/>
      <c r="J55" s="518"/>
      <c r="K55" s="414"/>
      <c r="L55" s="415"/>
      <c r="M55" s="450"/>
      <c r="N55" s="451"/>
    </row>
    <row r="56" spans="1:40" ht="16.5" customHeight="1">
      <c r="A56" s="683"/>
      <c r="B56" s="683"/>
      <c r="C56" s="682"/>
      <c r="D56" s="682"/>
      <c r="E56" s="682"/>
      <c r="F56" s="682"/>
      <c r="G56" s="682"/>
      <c r="I56" s="517"/>
      <c r="J56" s="518"/>
      <c r="K56" s="414"/>
      <c r="L56" s="415"/>
      <c r="M56" s="450"/>
      <c r="N56" s="451"/>
    </row>
    <row r="57" spans="1:40" ht="16.5" customHeight="1">
      <c r="A57" s="683"/>
      <c r="B57" s="68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75" t="s">
        <v>745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O64" s="1" t="s">
        <v>738</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727</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782</v>
      </c>
    </row>
    <row r="67" spans="1:40" ht="20.25" customHeight="1">
      <c r="A67" s="463" t="s">
        <v>29</v>
      </c>
      <c r="B67" s="464"/>
      <c r="C67" s="366" t="s">
        <v>707</v>
      </c>
      <c r="D67" s="388"/>
      <c r="E67" s="389"/>
      <c r="F67" s="389"/>
      <c r="G67" s="389"/>
      <c r="H67" s="389"/>
      <c r="I67" s="389"/>
      <c r="J67" s="389"/>
      <c r="K67" s="389"/>
      <c r="L67" s="389"/>
      <c r="M67" s="390"/>
      <c r="N67" s="375" t="s">
        <v>724</v>
      </c>
      <c r="O67" s="378" t="s">
        <v>895</v>
      </c>
    </row>
    <row r="68" spans="1:40" ht="20.25" customHeight="1">
      <c r="A68" s="463" t="s">
        <v>30</v>
      </c>
      <c r="B68" s="464"/>
      <c r="C68" s="366" t="s">
        <v>708</v>
      </c>
      <c r="D68" s="388" t="s">
        <v>1298</v>
      </c>
      <c r="E68" s="389"/>
      <c r="F68" s="389"/>
      <c r="G68" s="389"/>
      <c r="H68" s="389"/>
      <c r="I68" s="389"/>
      <c r="J68" s="389"/>
      <c r="K68" s="389"/>
      <c r="L68" s="389"/>
      <c r="M68" s="390"/>
      <c r="N68" s="375" t="s">
        <v>724</v>
      </c>
    </row>
    <row r="69" spans="1:40" ht="20.25" customHeight="1">
      <c r="A69" s="463" t="s">
        <v>31</v>
      </c>
      <c r="B69" s="464"/>
      <c r="C69" s="366" t="s">
        <v>710</v>
      </c>
      <c r="D69" s="388"/>
      <c r="E69" s="389"/>
      <c r="F69" s="389"/>
      <c r="G69" s="389"/>
      <c r="H69" s="389"/>
      <c r="I69" s="389"/>
      <c r="J69" s="389"/>
      <c r="K69" s="389"/>
      <c r="L69" s="389"/>
      <c r="M69" s="390"/>
      <c r="N69" s="375" t="s">
        <v>782</v>
      </c>
    </row>
    <row r="70" spans="1:40" ht="20.25" customHeight="1">
      <c r="A70" s="463" t="s">
        <v>32</v>
      </c>
      <c r="B70" s="464"/>
      <c r="C70" s="366" t="s">
        <v>711</v>
      </c>
      <c r="D70" s="388" t="s">
        <v>1502</v>
      </c>
      <c r="E70" s="389"/>
      <c r="F70" s="389"/>
      <c r="G70" s="389"/>
      <c r="H70" s="389"/>
      <c r="I70" s="389"/>
      <c r="J70" s="389"/>
      <c r="K70" s="389"/>
      <c r="L70" s="389"/>
      <c r="M70" s="390"/>
      <c r="N70" s="375" t="s">
        <v>724</v>
      </c>
    </row>
    <row r="71" spans="1:40" ht="20.25" customHeight="1">
      <c r="A71" s="463" t="s">
        <v>33</v>
      </c>
      <c r="B71" s="464"/>
      <c r="C71" s="366" t="s">
        <v>712</v>
      </c>
      <c r="D71" s="388"/>
      <c r="E71" s="389"/>
      <c r="F71" s="389"/>
      <c r="G71" s="389"/>
      <c r="H71" s="389"/>
      <c r="I71" s="389"/>
      <c r="J71" s="389"/>
      <c r="K71" s="389"/>
      <c r="L71" s="389"/>
      <c r="M71" s="390"/>
      <c r="N71" s="375" t="s">
        <v>724</v>
      </c>
    </row>
    <row r="72" spans="1:40" ht="20.25" customHeight="1">
      <c r="A72" s="463" t="s">
        <v>34</v>
      </c>
      <c r="B72" s="464"/>
      <c r="C72" s="366" t="s">
        <v>713</v>
      </c>
      <c r="D72" s="388"/>
      <c r="E72" s="389"/>
      <c r="F72" s="389"/>
      <c r="G72" s="389"/>
      <c r="H72" s="389"/>
      <c r="I72" s="389"/>
      <c r="J72" s="389"/>
      <c r="K72" s="389"/>
      <c r="L72" s="389"/>
      <c r="M72" s="390"/>
      <c r="N72" s="375" t="s">
        <v>724</v>
      </c>
    </row>
    <row r="73" spans="1:40" ht="20.25" customHeight="1">
      <c r="A73" s="463" t="s">
        <v>35</v>
      </c>
      <c r="B73" s="464"/>
      <c r="C73" s="366" t="s">
        <v>714</v>
      </c>
      <c r="D73" s="388" t="s">
        <v>1138</v>
      </c>
      <c r="E73" s="389"/>
      <c r="F73" s="389"/>
      <c r="G73" s="389"/>
      <c r="H73" s="389"/>
      <c r="I73" s="389"/>
      <c r="J73" s="389"/>
      <c r="K73" s="389"/>
      <c r="L73" s="389"/>
      <c r="M73" s="390"/>
      <c r="N73" s="368" t="s">
        <v>727</v>
      </c>
    </row>
    <row r="74" spans="1:40" ht="20.25" customHeight="1">
      <c r="A74" s="463" t="s">
        <v>36</v>
      </c>
      <c r="B74" s="464"/>
      <c r="C74" s="366" t="s">
        <v>715</v>
      </c>
      <c r="D74" s="388" t="s">
        <v>945</v>
      </c>
      <c r="E74" s="389"/>
      <c r="F74" s="389"/>
      <c r="G74" s="389"/>
      <c r="H74" s="389"/>
      <c r="I74" s="389"/>
      <c r="J74" s="389"/>
      <c r="K74" s="389"/>
      <c r="L74" s="389"/>
      <c r="M74" s="390"/>
      <c r="N74" s="375" t="s">
        <v>724</v>
      </c>
    </row>
    <row r="75" spans="1:40" ht="20.25" customHeight="1">
      <c r="A75" s="463" t="s">
        <v>37</v>
      </c>
      <c r="B75" s="464"/>
      <c r="C75" s="366" t="s">
        <v>716</v>
      </c>
      <c r="D75" s="388"/>
      <c r="E75" s="389"/>
      <c r="F75" s="389"/>
      <c r="G75" s="389"/>
      <c r="H75" s="389"/>
      <c r="I75" s="389"/>
      <c r="J75" s="389"/>
      <c r="K75" s="389"/>
      <c r="L75" s="389"/>
      <c r="M75" s="390"/>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388"/>
      <c r="E77" s="389"/>
      <c r="F77" s="389"/>
      <c r="G77" s="389"/>
      <c r="H77" s="389"/>
      <c r="I77" s="389"/>
      <c r="J77" s="389"/>
      <c r="K77" s="389"/>
      <c r="L77" s="389"/>
      <c r="M77" s="390"/>
      <c r="N77" s="375" t="s">
        <v>724</v>
      </c>
    </row>
    <row r="78" spans="1:40" ht="20.25" customHeight="1">
      <c r="A78" s="463" t="s">
        <v>40</v>
      </c>
      <c r="B78" s="464"/>
      <c r="C78" s="366" t="s">
        <v>719</v>
      </c>
      <c r="D78" s="388"/>
      <c r="E78" s="389"/>
      <c r="F78" s="389"/>
      <c r="G78" s="389"/>
      <c r="H78" s="389"/>
      <c r="I78" s="389"/>
      <c r="J78" s="389"/>
      <c r="K78" s="389"/>
      <c r="L78" s="389"/>
      <c r="M78" s="390"/>
      <c r="N78" s="368" t="s">
        <v>727</v>
      </c>
      <c r="O78" s="1" t="s">
        <v>738</v>
      </c>
    </row>
    <row r="79" spans="1:40" ht="20.25" customHeight="1">
      <c r="A79" s="463" t="s">
        <v>41</v>
      </c>
      <c r="B79" s="464"/>
      <c r="C79" s="366" t="s">
        <v>720</v>
      </c>
      <c r="D79" s="388"/>
      <c r="E79" s="389"/>
      <c r="F79" s="389"/>
      <c r="G79" s="389"/>
      <c r="H79" s="389"/>
      <c r="I79" s="389"/>
      <c r="J79" s="389"/>
      <c r="K79" s="389"/>
      <c r="L79" s="389"/>
      <c r="M79" s="390"/>
      <c r="N79" s="375" t="s">
        <v>724</v>
      </c>
      <c r="O79" s="378" t="s">
        <v>724</v>
      </c>
    </row>
    <row r="80" spans="1:40" ht="20.25" customHeight="1">
      <c r="A80" s="463" t="s">
        <v>42</v>
      </c>
      <c r="B80" s="464"/>
      <c r="C80" s="366" t="s">
        <v>721</v>
      </c>
      <c r="D80" s="388" t="s">
        <v>1198</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9:G44"/>
    <mergeCell ref="A31:B31"/>
    <mergeCell ref="C54:G57"/>
    <mergeCell ref="A61:B61"/>
    <mergeCell ref="A62:B62"/>
    <mergeCell ref="A54:B57"/>
    <mergeCell ref="C33:G33"/>
    <mergeCell ref="A34:B38"/>
    <mergeCell ref="C34:G38"/>
    <mergeCell ref="A39:B44"/>
    <mergeCell ref="A45:B53"/>
    <mergeCell ref="C45: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F2084EC3-C2BA-4E3E-8B00-FA79DAD2F68C}">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B05E-4982-4A8B-83F4-BA4A6E02B3C7}">
  <sheetPr>
    <tabColor theme="6"/>
  </sheetPr>
  <dimension ref="A1:AN955"/>
  <sheetViews>
    <sheetView view="pageBreakPreview" topLeftCell="A49" zoomScale="87" zoomScaleNormal="100" zoomScaleSheetLayoutView="87" workbookViewId="0">
      <selection activeCell="M31" sqref="M31: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20</v>
      </c>
      <c r="D2" s="100">
        <v>20</v>
      </c>
      <c r="E2" s="100">
        <v>20</v>
      </c>
      <c r="F2" s="100">
        <v>20</v>
      </c>
      <c r="G2" s="100">
        <v>20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34</v>
      </c>
      <c r="B8" s="786"/>
      <c r="C8" s="791" t="s">
        <v>313</v>
      </c>
      <c r="D8" s="791"/>
      <c r="E8" s="791"/>
      <c r="F8" s="791"/>
      <c r="G8" s="792"/>
      <c r="I8" s="1"/>
      <c r="J8" s="1"/>
      <c r="K8" s="1"/>
      <c r="L8" s="1"/>
      <c r="M8" s="1"/>
      <c r="N8" s="1"/>
    </row>
    <row r="9" spans="1:17" ht="27.75" customHeight="1">
      <c r="A9" s="787"/>
      <c r="B9" s="788"/>
      <c r="C9" s="656" t="s">
        <v>443</v>
      </c>
      <c r="D9" s="656"/>
      <c r="E9" s="656"/>
      <c r="F9" s="657"/>
      <c r="G9" s="163" t="s">
        <v>45</v>
      </c>
      <c r="I9" s="9"/>
      <c r="J9" s="9"/>
      <c r="K9" s="9"/>
      <c r="L9" s="9"/>
      <c r="M9" s="9"/>
      <c r="N9" s="9"/>
    </row>
    <row r="10" spans="1:17" ht="27.75" customHeight="1" thickBot="1">
      <c r="A10" s="789"/>
      <c r="B10" s="790"/>
      <c r="C10" s="658" t="s">
        <v>444</v>
      </c>
      <c r="D10" s="658"/>
      <c r="E10" s="658"/>
      <c r="F10" s="658"/>
      <c r="G10" s="105" t="s">
        <v>348</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1128</v>
      </c>
      <c r="B14" s="663"/>
      <c r="C14" s="663"/>
      <c r="D14" s="663"/>
      <c r="E14" s="663"/>
      <c r="F14" s="323" t="s">
        <v>673</v>
      </c>
      <c r="G14" s="145">
        <v>3</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6</v>
      </c>
      <c r="L21" s="465"/>
      <c r="M21" s="509" t="s">
        <v>1600</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166" t="s">
        <v>11</v>
      </c>
      <c r="D25" s="166" t="s">
        <v>12</v>
      </c>
      <c r="E25" s="166" t="s">
        <v>13</v>
      </c>
      <c r="F25" s="166" t="s">
        <v>14</v>
      </c>
      <c r="G25" s="167" t="s">
        <v>15</v>
      </c>
      <c r="I25" s="466"/>
      <c r="J25" s="467"/>
      <c r="K25" s="466"/>
      <c r="L25" s="467"/>
      <c r="M25" s="511"/>
      <c r="N25" s="512"/>
    </row>
    <row r="26" spans="1:18" ht="16.5" customHeight="1">
      <c r="A26" s="664" t="s">
        <v>16</v>
      </c>
      <c r="B26" s="665"/>
      <c r="C26" s="333">
        <v>2</v>
      </c>
      <c r="D26" s="151">
        <v>10</v>
      </c>
      <c r="E26" s="152">
        <v>15</v>
      </c>
      <c r="F26" s="152">
        <v>20</v>
      </c>
      <c r="G26" s="153">
        <v>20</v>
      </c>
      <c r="I26" s="466"/>
      <c r="J26" s="467"/>
      <c r="K26" s="466"/>
      <c r="L26" s="467"/>
      <c r="M26" s="511"/>
      <c r="N26" s="512"/>
    </row>
    <row r="27" spans="1:18" ht="16.5" customHeight="1">
      <c r="A27" s="795" t="s">
        <v>17</v>
      </c>
      <c r="B27" s="796"/>
      <c r="C27" s="341">
        <v>2</v>
      </c>
      <c r="D27" s="168">
        <v>8</v>
      </c>
      <c r="E27" s="344">
        <v>13</v>
      </c>
      <c r="F27" s="168" t="s">
        <v>83</v>
      </c>
      <c r="G27" s="168" t="s">
        <v>83</v>
      </c>
      <c r="I27" s="466"/>
      <c r="J27" s="467"/>
      <c r="K27" s="466"/>
      <c r="L27" s="467"/>
      <c r="M27" s="511"/>
      <c r="N27" s="512"/>
    </row>
    <row r="28" spans="1:18" ht="16.5" customHeight="1">
      <c r="A28" s="664" t="s">
        <v>18</v>
      </c>
      <c r="B28" s="668"/>
      <c r="C28" s="131">
        <v>4886</v>
      </c>
      <c r="D28" s="131">
        <v>4861</v>
      </c>
      <c r="E28" s="345">
        <v>7418</v>
      </c>
      <c r="F28" s="131" t="s">
        <v>83</v>
      </c>
      <c r="G28" s="131" t="s">
        <v>83</v>
      </c>
      <c r="I28" s="466"/>
      <c r="J28" s="467"/>
      <c r="K28" s="466"/>
      <c r="L28" s="467"/>
      <c r="M28" s="511"/>
      <c r="N28" s="512"/>
    </row>
    <row r="29" spans="1:18" ht="16.5" customHeight="1">
      <c r="A29" s="664" t="s">
        <v>19</v>
      </c>
      <c r="B29" s="668"/>
      <c r="C29" s="131">
        <v>1853</v>
      </c>
      <c r="D29" s="131">
        <v>2573</v>
      </c>
      <c r="E29" s="131">
        <v>3210</v>
      </c>
      <c r="F29" s="131" t="s">
        <v>83</v>
      </c>
      <c r="G29" s="131" t="s">
        <v>83</v>
      </c>
      <c r="I29" s="466"/>
      <c r="J29" s="467"/>
      <c r="K29" s="466"/>
      <c r="L29" s="467"/>
      <c r="M29" s="511"/>
      <c r="N29" s="512"/>
    </row>
    <row r="30" spans="1:18" ht="16.5" customHeight="1">
      <c r="A30" s="669" t="s">
        <v>20</v>
      </c>
      <c r="B30" s="670"/>
      <c r="C30" s="132">
        <v>100</v>
      </c>
      <c r="D30" s="132">
        <v>80</v>
      </c>
      <c r="E30" s="132">
        <v>33.333333333333329</v>
      </c>
      <c r="F30" s="132" t="s">
        <v>83</v>
      </c>
      <c r="G30" s="133" t="s">
        <v>83</v>
      </c>
      <c r="I30" s="466"/>
      <c r="J30" s="467"/>
      <c r="K30" s="466"/>
      <c r="L30" s="467"/>
      <c r="M30" s="511"/>
      <c r="N30" s="512"/>
    </row>
    <row r="31" spans="1:18" ht="16.5" customHeight="1">
      <c r="A31" s="669" t="s">
        <v>21</v>
      </c>
      <c r="B31" s="670"/>
      <c r="C31" s="132">
        <v>-33.333333333333343</v>
      </c>
      <c r="D31" s="132">
        <v>166.66666666666663</v>
      </c>
      <c r="E31" s="132">
        <v>66.666666666666686</v>
      </c>
      <c r="F31" s="132" t="s">
        <v>83</v>
      </c>
      <c r="G31" s="132" t="s">
        <v>83</v>
      </c>
      <c r="H31" s="134"/>
      <c r="I31" s="482" t="s">
        <v>731</v>
      </c>
      <c r="J31" s="479"/>
      <c r="K31" s="482">
        <f>COUNTIF(N62:N83,"△")</f>
        <v>15</v>
      </c>
      <c r="L31" s="479"/>
      <c r="M31" s="504" t="s">
        <v>1506</v>
      </c>
      <c r="N31" s="746"/>
    </row>
    <row r="32" spans="1:18" ht="16.5" customHeight="1">
      <c r="A32" s="671" t="s">
        <v>22</v>
      </c>
      <c r="B32" s="672"/>
      <c r="C32" s="135" t="s">
        <v>98</v>
      </c>
      <c r="D32" s="136" t="s">
        <v>85</v>
      </c>
      <c r="E32" s="346" t="s">
        <v>84</v>
      </c>
      <c r="F32" s="136" t="s">
        <v>87</v>
      </c>
      <c r="G32" s="136" t="s">
        <v>87</v>
      </c>
      <c r="H32" s="134"/>
      <c r="I32" s="480"/>
      <c r="J32" s="480"/>
      <c r="K32" s="480"/>
      <c r="L32" s="480"/>
      <c r="M32" s="747"/>
      <c r="N32" s="747"/>
    </row>
    <row r="33" spans="1:14" ht="16.5" customHeight="1">
      <c r="A33" s="671" t="s">
        <v>55</v>
      </c>
      <c r="B33" s="672"/>
      <c r="C33" s="684" t="s">
        <v>445</v>
      </c>
      <c r="D33" s="685"/>
      <c r="E33" s="685"/>
      <c r="F33" s="685"/>
      <c r="G33" s="686"/>
      <c r="H33" s="134"/>
      <c r="I33" s="480"/>
      <c r="J33" s="480"/>
      <c r="K33" s="480"/>
      <c r="L33" s="480"/>
      <c r="M33" s="747"/>
      <c r="N33" s="747"/>
    </row>
    <row r="34" spans="1:14" ht="16.5" customHeight="1">
      <c r="A34" s="803" t="s">
        <v>56</v>
      </c>
      <c r="B34" s="803"/>
      <c r="C34" s="682" t="s">
        <v>446</v>
      </c>
      <c r="D34" s="682"/>
      <c r="E34" s="682"/>
      <c r="F34" s="682"/>
      <c r="G34" s="682"/>
      <c r="H34" s="134"/>
      <c r="I34" s="480"/>
      <c r="J34" s="480"/>
      <c r="K34" s="480"/>
      <c r="L34" s="480"/>
      <c r="M34" s="747"/>
      <c r="N34" s="747"/>
    </row>
    <row r="35" spans="1:14" ht="16.5" customHeight="1">
      <c r="A35" s="803"/>
      <c r="B35" s="803"/>
      <c r="C35" s="682"/>
      <c r="D35" s="682"/>
      <c r="E35" s="682"/>
      <c r="F35" s="682"/>
      <c r="G35" s="682"/>
      <c r="H35" s="134"/>
      <c r="I35" s="480"/>
      <c r="J35" s="480"/>
      <c r="K35" s="480"/>
      <c r="L35" s="480"/>
      <c r="M35" s="747"/>
      <c r="N35" s="747"/>
    </row>
    <row r="36" spans="1:14" ht="16.5" customHeight="1">
      <c r="A36" s="803"/>
      <c r="B36" s="803"/>
      <c r="C36" s="682"/>
      <c r="D36" s="682"/>
      <c r="E36" s="682"/>
      <c r="F36" s="682"/>
      <c r="G36" s="682"/>
      <c r="H36" s="134"/>
      <c r="I36" s="480"/>
      <c r="J36" s="480"/>
      <c r="K36" s="480"/>
      <c r="L36" s="480"/>
      <c r="M36" s="747"/>
      <c r="N36" s="747"/>
    </row>
    <row r="37" spans="1:14" ht="16.5" customHeight="1">
      <c r="A37" s="803"/>
      <c r="B37" s="803"/>
      <c r="C37" s="682"/>
      <c r="D37" s="682"/>
      <c r="E37" s="682"/>
      <c r="F37" s="682"/>
      <c r="G37" s="682"/>
      <c r="H37" s="134"/>
      <c r="I37" s="480"/>
      <c r="J37" s="480"/>
      <c r="K37" s="480"/>
      <c r="L37" s="480"/>
      <c r="M37" s="747"/>
      <c r="N37" s="747"/>
    </row>
    <row r="38" spans="1:14" ht="16.5" customHeight="1">
      <c r="A38" s="803"/>
      <c r="B38" s="803"/>
      <c r="C38" s="682"/>
      <c r="D38" s="682"/>
      <c r="E38" s="682"/>
      <c r="F38" s="682"/>
      <c r="G38" s="682"/>
      <c r="H38" s="134"/>
      <c r="I38" s="480"/>
      <c r="J38" s="480"/>
      <c r="K38" s="480"/>
      <c r="L38" s="480"/>
      <c r="M38" s="747"/>
      <c r="N38" s="747"/>
    </row>
    <row r="39" spans="1:14" ht="16.5" customHeight="1">
      <c r="A39" s="797" t="s">
        <v>62</v>
      </c>
      <c r="B39" s="798"/>
      <c r="C39" s="673" t="s">
        <v>447</v>
      </c>
      <c r="D39" s="674"/>
      <c r="E39" s="674"/>
      <c r="F39" s="674"/>
      <c r="G39" s="675"/>
      <c r="H39" s="134"/>
      <c r="I39" s="480"/>
      <c r="J39" s="480"/>
      <c r="K39" s="480"/>
      <c r="L39" s="480"/>
      <c r="M39" s="747"/>
      <c r="N39" s="747"/>
    </row>
    <row r="40" spans="1:14" ht="16.5" customHeight="1">
      <c r="A40" s="799"/>
      <c r="B40" s="800"/>
      <c r="C40" s="676"/>
      <c r="D40" s="677"/>
      <c r="E40" s="677"/>
      <c r="F40" s="677"/>
      <c r="G40" s="678"/>
      <c r="H40" s="134"/>
      <c r="I40" s="480"/>
      <c r="J40" s="480"/>
      <c r="K40" s="480"/>
      <c r="L40" s="480"/>
      <c r="M40" s="747"/>
      <c r="N40" s="747"/>
    </row>
    <row r="41" spans="1:14" ht="16.5" customHeight="1">
      <c r="A41" s="799"/>
      <c r="B41" s="800"/>
      <c r="C41" s="676"/>
      <c r="D41" s="677"/>
      <c r="E41" s="677"/>
      <c r="F41" s="677"/>
      <c r="G41" s="678"/>
      <c r="H41" s="134"/>
      <c r="I41" s="480"/>
      <c r="J41" s="480"/>
      <c r="K41" s="480"/>
      <c r="L41" s="480"/>
      <c r="M41" s="747"/>
      <c r="N41" s="747"/>
    </row>
    <row r="42" spans="1:14" ht="16.5" customHeight="1">
      <c r="A42" s="799"/>
      <c r="B42" s="800"/>
      <c r="C42" s="676"/>
      <c r="D42" s="677"/>
      <c r="E42" s="677"/>
      <c r="F42" s="677"/>
      <c r="G42" s="678"/>
      <c r="H42" s="137"/>
      <c r="I42" s="480"/>
      <c r="J42" s="480"/>
      <c r="K42" s="480"/>
      <c r="L42" s="480"/>
      <c r="M42" s="747"/>
      <c r="N42" s="747"/>
    </row>
    <row r="43" spans="1:14" ht="16.5" customHeight="1">
      <c r="A43" s="799"/>
      <c r="B43" s="800"/>
      <c r="C43" s="676"/>
      <c r="D43" s="677"/>
      <c r="E43" s="677"/>
      <c r="F43" s="677"/>
      <c r="G43" s="678"/>
      <c r="H43" s="137"/>
      <c r="I43" s="480"/>
      <c r="J43" s="480"/>
      <c r="K43" s="480"/>
      <c r="L43" s="480"/>
      <c r="M43" s="747"/>
      <c r="N43" s="747"/>
    </row>
    <row r="44" spans="1:14" ht="16.5" customHeight="1">
      <c r="A44" s="801"/>
      <c r="B44" s="802"/>
      <c r="C44" s="679"/>
      <c r="D44" s="680"/>
      <c r="E44" s="680"/>
      <c r="F44" s="680"/>
      <c r="G44" s="681"/>
      <c r="H44" s="137"/>
      <c r="I44" s="480"/>
      <c r="J44" s="480"/>
      <c r="K44" s="480"/>
      <c r="L44" s="480"/>
      <c r="M44" s="747"/>
      <c r="N44" s="747"/>
    </row>
    <row r="45" spans="1:14" ht="16.5" customHeight="1">
      <c r="A45" s="797" t="s">
        <v>60</v>
      </c>
      <c r="B45" s="798"/>
      <c r="C45" s="673" t="s">
        <v>448</v>
      </c>
      <c r="D45" s="674"/>
      <c r="E45" s="674"/>
      <c r="F45" s="674"/>
      <c r="G45" s="675"/>
      <c r="H45" s="137"/>
      <c r="I45" s="480"/>
      <c r="J45" s="480"/>
      <c r="K45" s="480"/>
      <c r="L45" s="480"/>
      <c r="M45" s="747"/>
      <c r="N45" s="747"/>
    </row>
    <row r="46" spans="1:14" ht="16.5" customHeight="1">
      <c r="A46" s="799"/>
      <c r="B46" s="800"/>
      <c r="C46" s="676"/>
      <c r="D46" s="677"/>
      <c r="E46" s="677"/>
      <c r="F46" s="677"/>
      <c r="G46" s="678"/>
      <c r="I46" s="480"/>
      <c r="J46" s="480"/>
      <c r="K46" s="480"/>
      <c r="L46" s="480"/>
      <c r="M46" s="747"/>
      <c r="N46" s="747"/>
    </row>
    <row r="47" spans="1:14" ht="16.5" customHeight="1">
      <c r="A47" s="799"/>
      <c r="B47" s="800"/>
      <c r="C47" s="676"/>
      <c r="D47" s="677"/>
      <c r="E47" s="677"/>
      <c r="F47" s="677"/>
      <c r="G47" s="678"/>
      <c r="I47" s="481"/>
      <c r="J47" s="481"/>
      <c r="K47" s="481"/>
      <c r="L47" s="481"/>
      <c r="M47" s="748"/>
      <c r="N47" s="748"/>
    </row>
    <row r="48" spans="1:14" ht="16.5" customHeight="1">
      <c r="A48" s="799"/>
      <c r="B48" s="800"/>
      <c r="C48" s="676"/>
      <c r="D48" s="677"/>
      <c r="E48" s="677"/>
      <c r="F48" s="677"/>
      <c r="G48" s="678"/>
      <c r="I48" s="515" t="s">
        <v>732</v>
      </c>
      <c r="J48" s="516"/>
      <c r="K48" s="412">
        <f>COUNTIF(N62:N83,"×")</f>
        <v>0</v>
      </c>
      <c r="L48" s="413"/>
      <c r="M48" s="448"/>
      <c r="N48" s="449"/>
    </row>
    <row r="49" spans="1:40" ht="16.5" customHeight="1">
      <c r="A49" s="799"/>
      <c r="B49" s="800"/>
      <c r="C49" s="676"/>
      <c r="D49" s="677"/>
      <c r="E49" s="677"/>
      <c r="F49" s="677"/>
      <c r="G49" s="678"/>
      <c r="I49" s="517"/>
      <c r="J49" s="518"/>
      <c r="K49" s="414"/>
      <c r="L49" s="415"/>
      <c r="M49" s="450"/>
      <c r="N49" s="451"/>
    </row>
    <row r="50" spans="1:40" ht="16.5" customHeight="1">
      <c r="A50" s="799"/>
      <c r="B50" s="800"/>
      <c r="C50" s="676"/>
      <c r="D50" s="677"/>
      <c r="E50" s="677"/>
      <c r="F50" s="677"/>
      <c r="G50" s="678"/>
      <c r="I50" s="517"/>
      <c r="J50" s="518"/>
      <c r="K50" s="414"/>
      <c r="L50" s="415"/>
      <c r="M50" s="450"/>
      <c r="N50" s="451"/>
    </row>
    <row r="51" spans="1:40" ht="16.5" customHeight="1">
      <c r="A51" s="799"/>
      <c r="B51" s="800"/>
      <c r="C51" s="676"/>
      <c r="D51" s="677"/>
      <c r="E51" s="677"/>
      <c r="F51" s="677"/>
      <c r="G51" s="678"/>
      <c r="I51" s="517"/>
      <c r="J51" s="518"/>
      <c r="K51" s="414"/>
      <c r="L51" s="415"/>
      <c r="M51" s="450"/>
      <c r="N51" s="451"/>
    </row>
    <row r="52" spans="1:40" ht="16.5" customHeight="1">
      <c r="A52" s="801"/>
      <c r="B52" s="802"/>
      <c r="C52" s="679"/>
      <c r="D52" s="680"/>
      <c r="E52" s="680"/>
      <c r="F52" s="680"/>
      <c r="G52" s="681"/>
      <c r="I52" s="517"/>
      <c r="J52" s="518"/>
      <c r="K52" s="414"/>
      <c r="L52" s="415"/>
      <c r="M52" s="450"/>
      <c r="N52" s="451"/>
    </row>
    <row r="53" spans="1:40" ht="16.5" customHeight="1">
      <c r="A53" s="797" t="s">
        <v>61</v>
      </c>
      <c r="B53" s="798"/>
      <c r="C53" s="673" t="s">
        <v>449</v>
      </c>
      <c r="D53" s="594"/>
      <c r="E53" s="594"/>
      <c r="F53" s="594"/>
      <c r="G53" s="595"/>
      <c r="I53" s="517"/>
      <c r="J53" s="518"/>
      <c r="K53" s="414"/>
      <c r="L53" s="415"/>
      <c r="M53" s="450"/>
      <c r="N53" s="451"/>
    </row>
    <row r="54" spans="1:40" ht="16.5" customHeight="1">
      <c r="A54" s="799"/>
      <c r="B54" s="800"/>
      <c r="C54" s="596"/>
      <c r="D54" s="597"/>
      <c r="E54" s="597"/>
      <c r="F54" s="597"/>
      <c r="G54" s="598"/>
      <c r="I54" s="517"/>
      <c r="J54" s="518"/>
      <c r="K54" s="414"/>
      <c r="L54" s="415"/>
      <c r="M54" s="450"/>
      <c r="N54" s="451"/>
    </row>
    <row r="55" spans="1:40" ht="16.5" customHeight="1">
      <c r="A55" s="799"/>
      <c r="B55" s="800"/>
      <c r="C55" s="596"/>
      <c r="D55" s="597"/>
      <c r="E55" s="597"/>
      <c r="F55" s="597"/>
      <c r="G55" s="598"/>
      <c r="I55" s="517"/>
      <c r="J55" s="518"/>
      <c r="K55" s="414"/>
      <c r="L55" s="415"/>
      <c r="M55" s="450"/>
      <c r="N55" s="451"/>
    </row>
    <row r="56" spans="1:40" ht="16.5" customHeight="1">
      <c r="A56" s="799"/>
      <c r="B56" s="800"/>
      <c r="C56" s="596"/>
      <c r="D56" s="597"/>
      <c r="E56" s="597"/>
      <c r="F56" s="597"/>
      <c r="G56" s="598"/>
      <c r="I56" s="517"/>
      <c r="J56" s="518"/>
      <c r="K56" s="414"/>
      <c r="L56" s="415"/>
      <c r="M56" s="450"/>
      <c r="N56" s="451"/>
    </row>
    <row r="57" spans="1:40" ht="16.5" customHeight="1">
      <c r="A57" s="801"/>
      <c r="B57" s="80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1442</v>
      </c>
      <c r="E62" s="476"/>
      <c r="F62" s="476"/>
      <c r="G62" s="476"/>
      <c r="H62" s="476"/>
      <c r="I62" s="476"/>
      <c r="J62" s="476"/>
      <c r="K62" s="476"/>
      <c r="L62" s="476"/>
      <c r="M62" s="477"/>
      <c r="N62" s="368" t="s">
        <v>737</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737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782</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737</v>
      </c>
    </row>
    <row r="67" spans="1:40" ht="20.25" customHeight="1">
      <c r="A67" s="463" t="s">
        <v>29</v>
      </c>
      <c r="B67" s="464"/>
      <c r="C67" s="366" t="s">
        <v>707</v>
      </c>
      <c r="D67" s="388"/>
      <c r="E67" s="389"/>
      <c r="F67" s="389"/>
      <c r="G67" s="389"/>
      <c r="H67" s="389"/>
      <c r="I67" s="389"/>
      <c r="J67" s="389"/>
      <c r="K67" s="389"/>
      <c r="L67" s="389"/>
      <c r="M67" s="390"/>
      <c r="N67" s="368" t="s">
        <v>737</v>
      </c>
      <c r="O67" s="378" t="s">
        <v>895</v>
      </c>
    </row>
    <row r="68" spans="1:40" ht="20.25" customHeight="1">
      <c r="A68" s="463" t="s">
        <v>30</v>
      </c>
      <c r="B68" s="464"/>
      <c r="C68" s="366" t="s">
        <v>708</v>
      </c>
      <c r="D68" s="388" t="s">
        <v>1299</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737</v>
      </c>
    </row>
    <row r="70" spans="1:40" ht="20.25" customHeight="1">
      <c r="A70" s="463" t="s">
        <v>32</v>
      </c>
      <c r="B70" s="464"/>
      <c r="C70" s="366" t="s">
        <v>711</v>
      </c>
      <c r="D70" s="388" t="s">
        <v>1505</v>
      </c>
      <c r="E70" s="389"/>
      <c r="F70" s="389"/>
      <c r="G70" s="389"/>
      <c r="H70" s="389"/>
      <c r="I70" s="389"/>
      <c r="J70" s="389"/>
      <c r="K70" s="389"/>
      <c r="L70" s="389"/>
      <c r="M70" s="390"/>
      <c r="N70" s="368" t="s">
        <v>737</v>
      </c>
    </row>
    <row r="71" spans="1:40" ht="20.25" customHeight="1">
      <c r="A71" s="463" t="s">
        <v>33</v>
      </c>
      <c r="B71" s="464"/>
      <c r="C71" s="366" t="s">
        <v>712</v>
      </c>
      <c r="D71" s="388"/>
      <c r="E71" s="389"/>
      <c r="F71" s="389"/>
      <c r="G71" s="389"/>
      <c r="H71" s="389"/>
      <c r="I71" s="389"/>
      <c r="J71" s="389"/>
      <c r="K71" s="389"/>
      <c r="L71" s="389"/>
      <c r="M71" s="390"/>
      <c r="N71" s="368" t="s">
        <v>737</v>
      </c>
      <c r="O71" s="378" t="s">
        <v>724</v>
      </c>
    </row>
    <row r="72" spans="1:40" ht="20.25" customHeight="1">
      <c r="A72" s="463" t="s">
        <v>34</v>
      </c>
      <c r="B72" s="464"/>
      <c r="C72" s="366" t="s">
        <v>713</v>
      </c>
      <c r="D72" s="388"/>
      <c r="E72" s="389"/>
      <c r="F72" s="389"/>
      <c r="G72" s="389"/>
      <c r="H72" s="389"/>
      <c r="I72" s="389"/>
      <c r="J72" s="389"/>
      <c r="K72" s="389"/>
      <c r="L72" s="389"/>
      <c r="M72" s="390"/>
      <c r="N72" s="368" t="s">
        <v>737</v>
      </c>
    </row>
    <row r="73" spans="1:40" ht="20.25" customHeight="1">
      <c r="A73" s="463" t="s">
        <v>35</v>
      </c>
      <c r="B73" s="464"/>
      <c r="C73" s="366" t="s">
        <v>714</v>
      </c>
      <c r="D73" s="388" t="s">
        <v>1139</v>
      </c>
      <c r="E73" s="389"/>
      <c r="F73" s="389"/>
      <c r="G73" s="389"/>
      <c r="H73" s="389"/>
      <c r="I73" s="389"/>
      <c r="J73" s="389"/>
      <c r="K73" s="389"/>
      <c r="L73" s="389"/>
      <c r="M73" s="390"/>
      <c r="N73" s="368" t="s">
        <v>737</v>
      </c>
    </row>
    <row r="74" spans="1:40" ht="20.25" customHeight="1">
      <c r="A74" s="463" t="s">
        <v>36</v>
      </c>
      <c r="B74" s="464"/>
      <c r="C74" s="366" t="s">
        <v>715</v>
      </c>
      <c r="D74" s="388" t="s">
        <v>946</v>
      </c>
      <c r="E74" s="389"/>
      <c r="F74" s="389"/>
      <c r="G74" s="389"/>
      <c r="H74" s="389"/>
      <c r="I74" s="389"/>
      <c r="J74" s="389"/>
      <c r="K74" s="389"/>
      <c r="L74" s="389"/>
      <c r="M74" s="390"/>
      <c r="N74" s="368" t="s">
        <v>737</v>
      </c>
    </row>
    <row r="75" spans="1:40" ht="20.25" customHeight="1">
      <c r="A75" s="463" t="s">
        <v>37</v>
      </c>
      <c r="B75" s="464"/>
      <c r="C75" s="366" t="s">
        <v>716</v>
      </c>
      <c r="D75" s="388" t="s">
        <v>1066</v>
      </c>
      <c r="E75" s="389"/>
      <c r="F75" s="389"/>
      <c r="G75" s="389"/>
      <c r="H75" s="389"/>
      <c r="I75" s="389"/>
      <c r="J75" s="389"/>
      <c r="K75" s="389"/>
      <c r="L75" s="389"/>
      <c r="M75" s="390"/>
      <c r="N75" s="368" t="s">
        <v>737</v>
      </c>
    </row>
    <row r="76" spans="1:40" ht="20.25" customHeight="1">
      <c r="A76" s="463" t="s">
        <v>38</v>
      </c>
      <c r="B76" s="464"/>
      <c r="C76" s="366" t="s">
        <v>717</v>
      </c>
      <c r="D76" s="388" t="s">
        <v>1002</v>
      </c>
      <c r="E76" s="389"/>
      <c r="F76" s="389"/>
      <c r="G76" s="389"/>
      <c r="H76" s="389"/>
      <c r="I76" s="389"/>
      <c r="J76" s="389"/>
      <c r="K76" s="389"/>
      <c r="L76" s="389"/>
      <c r="M76" s="390"/>
      <c r="N76" s="368" t="s">
        <v>737</v>
      </c>
    </row>
    <row r="77" spans="1:40" ht="20.25" customHeight="1">
      <c r="A77" s="463" t="s">
        <v>39</v>
      </c>
      <c r="B77" s="464"/>
      <c r="C77" s="366" t="s">
        <v>718</v>
      </c>
      <c r="D77" s="636" t="s">
        <v>845</v>
      </c>
      <c r="E77" s="637"/>
      <c r="F77" s="637"/>
      <c r="G77" s="637"/>
      <c r="H77" s="637"/>
      <c r="I77" s="637"/>
      <c r="J77" s="637"/>
      <c r="K77" s="637"/>
      <c r="L77" s="637"/>
      <c r="M77" s="638"/>
      <c r="N77" s="368" t="s">
        <v>737</v>
      </c>
      <c r="O77" s="1" t="s">
        <v>738</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t="s">
        <v>1373</v>
      </c>
      <c r="E79" s="389"/>
      <c r="F79" s="389"/>
      <c r="G79" s="389"/>
      <c r="H79" s="389"/>
      <c r="I79" s="389"/>
      <c r="J79" s="389"/>
      <c r="K79" s="389"/>
      <c r="L79" s="389"/>
      <c r="M79" s="390"/>
      <c r="N79" s="368" t="s">
        <v>737</v>
      </c>
    </row>
    <row r="80" spans="1:40" ht="20.25" customHeight="1">
      <c r="A80" s="463" t="s">
        <v>42</v>
      </c>
      <c r="B80" s="464"/>
      <c r="C80" s="366" t="s">
        <v>721</v>
      </c>
      <c r="D80" s="537" t="s">
        <v>1200</v>
      </c>
      <c r="E80" s="538"/>
      <c r="F80" s="538"/>
      <c r="G80" s="538"/>
      <c r="H80" s="538"/>
      <c r="I80" s="538"/>
      <c r="J80" s="538"/>
      <c r="K80" s="538"/>
      <c r="L80" s="538"/>
      <c r="M80" s="539"/>
      <c r="N80" s="368" t="s">
        <v>724</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t="s">
        <v>1601</v>
      </c>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9:G44"/>
    <mergeCell ref="A31:B31"/>
    <mergeCell ref="C53:G57"/>
    <mergeCell ref="A61:B61"/>
    <mergeCell ref="A62:B62"/>
    <mergeCell ref="A53:B57"/>
    <mergeCell ref="C33:G33"/>
    <mergeCell ref="A34:B38"/>
    <mergeCell ref="C34:G38"/>
    <mergeCell ref="A39:B44"/>
    <mergeCell ref="A45:B52"/>
    <mergeCell ref="C45: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0"/>
    <mergeCell ref="K21:L30"/>
    <mergeCell ref="M21:N30"/>
    <mergeCell ref="I31:J47"/>
    <mergeCell ref="K31:L47"/>
    <mergeCell ref="M31:N47"/>
  </mergeCells>
  <phoneticPr fontId="5"/>
  <dataValidations count="1">
    <dataValidation type="list" allowBlank="1" showInputMessage="1" showErrorMessage="1" sqref="N51" xr:uid="{B45C9793-ADBB-4FE6-9488-A7AE6EC2D3A3}">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18A1-C5E3-45CA-9D00-8F73BBB44EB1}">
  <sheetPr>
    <tabColor theme="6"/>
  </sheetPr>
  <dimension ref="A1:AN955"/>
  <sheetViews>
    <sheetView view="pageBreakPreview" topLeftCell="A68" zoomScale="91" zoomScaleNormal="100" zoomScaleSheetLayoutView="91" workbookViewId="0">
      <selection activeCell="M21" sqref="M21:N30"/>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150</v>
      </c>
      <c r="D2" s="100">
        <v>150</v>
      </c>
      <c r="E2" s="100">
        <v>150</v>
      </c>
      <c r="F2" s="100">
        <v>150</v>
      </c>
      <c r="G2" s="100">
        <v>150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35</v>
      </c>
      <c r="B8" s="786"/>
      <c r="C8" s="791" t="s">
        <v>313</v>
      </c>
      <c r="D8" s="791"/>
      <c r="E8" s="791"/>
      <c r="F8" s="791"/>
      <c r="G8" s="792"/>
      <c r="I8" s="1"/>
      <c r="J8" s="1"/>
      <c r="K8" s="1"/>
      <c r="L8" s="1"/>
      <c r="M8" s="1"/>
      <c r="N8" s="1"/>
    </row>
    <row r="9" spans="1:17" ht="27.75" customHeight="1">
      <c r="A9" s="787"/>
      <c r="B9" s="788"/>
      <c r="C9" s="656" t="s">
        <v>406</v>
      </c>
      <c r="D9" s="656"/>
      <c r="E9" s="656"/>
      <c r="F9" s="657"/>
      <c r="G9" s="163" t="s">
        <v>45</v>
      </c>
      <c r="I9" s="9"/>
      <c r="J9" s="9"/>
      <c r="K9" s="9"/>
      <c r="L9" s="9"/>
      <c r="M9" s="9"/>
      <c r="N9" s="9"/>
    </row>
    <row r="10" spans="1:17" ht="27.75" customHeight="1" thickBot="1">
      <c r="A10" s="789"/>
      <c r="B10" s="790"/>
      <c r="C10" s="658" t="s">
        <v>430</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436</v>
      </c>
      <c r="B14" s="663"/>
      <c r="C14" s="663"/>
      <c r="D14" s="663"/>
      <c r="E14" s="663"/>
      <c r="F14" s="142" t="s">
        <v>308</v>
      </c>
      <c r="G14" s="145">
        <v>36</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0</v>
      </c>
      <c r="L21" s="465"/>
      <c r="M21" s="509"/>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166" t="s">
        <v>11</v>
      </c>
      <c r="D25" s="166" t="s">
        <v>12</v>
      </c>
      <c r="E25" s="166" t="s">
        <v>13</v>
      </c>
      <c r="F25" s="166" t="s">
        <v>14</v>
      </c>
      <c r="G25" s="167" t="s">
        <v>15</v>
      </c>
      <c r="I25" s="466"/>
      <c r="J25" s="467"/>
      <c r="K25" s="466"/>
      <c r="L25" s="467"/>
      <c r="M25" s="511"/>
      <c r="N25" s="512"/>
    </row>
    <row r="26" spans="1:18" ht="16.5" customHeight="1">
      <c r="A26" s="664" t="s">
        <v>16</v>
      </c>
      <c r="B26" s="665"/>
      <c r="C26" s="333">
        <v>30</v>
      </c>
      <c r="D26" s="151">
        <v>60</v>
      </c>
      <c r="E26" s="152">
        <v>90</v>
      </c>
      <c r="F26" s="152">
        <v>120</v>
      </c>
      <c r="G26" s="153">
        <v>150</v>
      </c>
      <c r="I26" s="466"/>
      <c r="J26" s="467"/>
      <c r="K26" s="466"/>
      <c r="L26" s="467"/>
      <c r="M26" s="511"/>
      <c r="N26" s="512"/>
    </row>
    <row r="27" spans="1:18" ht="16.5" customHeight="1">
      <c r="A27" s="795" t="s">
        <v>17</v>
      </c>
      <c r="B27" s="796"/>
      <c r="C27" s="341">
        <v>19</v>
      </c>
      <c r="D27" s="168">
        <v>19</v>
      </c>
      <c r="E27" s="168">
        <v>21</v>
      </c>
      <c r="F27" s="168" t="s">
        <v>83</v>
      </c>
      <c r="G27" s="168" t="s">
        <v>83</v>
      </c>
      <c r="I27" s="466"/>
      <c r="J27" s="467"/>
      <c r="K27" s="466"/>
      <c r="L27" s="467"/>
      <c r="M27" s="511"/>
      <c r="N27" s="512"/>
    </row>
    <row r="28" spans="1:18" ht="16.5" customHeight="1">
      <c r="A28" s="664" t="s">
        <v>18</v>
      </c>
      <c r="B28" s="668"/>
      <c r="C28" s="131">
        <v>10400</v>
      </c>
      <c r="D28" s="131">
        <v>900</v>
      </c>
      <c r="E28" s="131">
        <v>500</v>
      </c>
      <c r="F28" s="131" t="s">
        <v>83</v>
      </c>
      <c r="G28" s="131" t="s">
        <v>83</v>
      </c>
      <c r="I28" s="466"/>
      <c r="J28" s="467"/>
      <c r="K28" s="466"/>
      <c r="L28" s="467"/>
      <c r="M28" s="511"/>
      <c r="N28" s="512"/>
    </row>
    <row r="29" spans="1:18" ht="16.5" customHeight="1">
      <c r="A29" s="664" t="s">
        <v>19</v>
      </c>
      <c r="B29" s="668"/>
      <c r="C29" s="131">
        <v>10400</v>
      </c>
      <c r="D29" s="131">
        <v>600</v>
      </c>
      <c r="E29" s="131">
        <v>1100</v>
      </c>
      <c r="F29" s="131" t="s">
        <v>83</v>
      </c>
      <c r="G29" s="131" t="s">
        <v>83</v>
      </c>
      <c r="I29" s="466"/>
      <c r="J29" s="467"/>
      <c r="K29" s="466"/>
      <c r="L29" s="467"/>
      <c r="M29" s="511"/>
      <c r="N29" s="512"/>
    </row>
    <row r="30" spans="1:18" ht="16.5" customHeight="1">
      <c r="A30" s="669" t="s">
        <v>20</v>
      </c>
      <c r="B30" s="670"/>
      <c r="C30" s="132">
        <v>63.333333333333329</v>
      </c>
      <c r="D30" s="132">
        <v>31.666666666666664</v>
      </c>
      <c r="E30" s="132">
        <v>23.333333333333332</v>
      </c>
      <c r="F30" s="132" t="s">
        <v>83</v>
      </c>
      <c r="G30" s="133" t="s">
        <v>83</v>
      </c>
      <c r="I30" s="508"/>
      <c r="J30" s="487"/>
      <c r="K30" s="508"/>
      <c r="L30" s="487"/>
      <c r="M30" s="513"/>
      <c r="N30" s="514"/>
    </row>
    <row r="31" spans="1:18" ht="16.5" customHeight="1">
      <c r="A31" s="669" t="s">
        <v>21</v>
      </c>
      <c r="B31" s="670"/>
      <c r="C31" s="132">
        <v>-47.222222222222221</v>
      </c>
      <c r="D31" s="132">
        <v>-47.222222222222221</v>
      </c>
      <c r="E31" s="132">
        <v>-41.666666666666664</v>
      </c>
      <c r="F31" s="132" t="s">
        <v>83</v>
      </c>
      <c r="G31" s="132" t="s">
        <v>83</v>
      </c>
      <c r="H31" s="134"/>
      <c r="I31" s="482" t="s">
        <v>731</v>
      </c>
      <c r="J31" s="501"/>
      <c r="K31" s="482">
        <f>COUNTIF(N62:N83,"△")</f>
        <v>3</v>
      </c>
      <c r="L31" s="501"/>
      <c r="M31" s="504" t="s">
        <v>1068</v>
      </c>
      <c r="N31" s="501"/>
    </row>
    <row r="32" spans="1:18" ht="16.5" customHeight="1">
      <c r="A32" s="671" t="s">
        <v>22</v>
      </c>
      <c r="B32" s="672"/>
      <c r="C32" s="135" t="s">
        <v>84</v>
      </c>
      <c r="D32" s="136" t="s">
        <v>84</v>
      </c>
      <c r="E32" s="136" t="s">
        <v>437</v>
      </c>
      <c r="F32" s="136" t="s">
        <v>87</v>
      </c>
      <c r="G32" s="136" t="s">
        <v>87</v>
      </c>
      <c r="H32" s="134"/>
      <c r="I32" s="502"/>
      <c r="J32" s="502"/>
      <c r="K32" s="502"/>
      <c r="L32" s="502"/>
      <c r="M32" s="502"/>
      <c r="N32" s="502"/>
    </row>
    <row r="33" spans="1:15" ht="16.5" customHeight="1">
      <c r="A33" s="671" t="s">
        <v>55</v>
      </c>
      <c r="B33" s="672"/>
      <c r="C33" s="684" t="s">
        <v>438</v>
      </c>
      <c r="D33" s="685"/>
      <c r="E33" s="685"/>
      <c r="F33" s="685"/>
      <c r="G33" s="686"/>
      <c r="H33" s="134"/>
      <c r="I33" s="502"/>
      <c r="J33" s="502"/>
      <c r="K33" s="502"/>
      <c r="L33" s="502"/>
      <c r="M33" s="502"/>
      <c r="N33" s="502"/>
    </row>
    <row r="34" spans="1:15" ht="16.5" customHeight="1">
      <c r="A34" s="803" t="s">
        <v>56</v>
      </c>
      <c r="B34" s="803"/>
      <c r="C34" s="682" t="s">
        <v>439</v>
      </c>
      <c r="D34" s="682"/>
      <c r="E34" s="682"/>
      <c r="F34" s="682"/>
      <c r="G34" s="682"/>
      <c r="H34" s="134"/>
      <c r="I34" s="502"/>
      <c r="J34" s="502"/>
      <c r="K34" s="502"/>
      <c r="L34" s="502"/>
      <c r="M34" s="502"/>
      <c r="N34" s="502"/>
    </row>
    <row r="35" spans="1:15" ht="16.5" customHeight="1">
      <c r="A35" s="803"/>
      <c r="B35" s="803"/>
      <c r="C35" s="682"/>
      <c r="D35" s="682"/>
      <c r="E35" s="682"/>
      <c r="F35" s="682"/>
      <c r="G35" s="682"/>
      <c r="H35" s="134"/>
      <c r="I35" s="502"/>
      <c r="J35" s="502"/>
      <c r="K35" s="502"/>
      <c r="L35" s="502"/>
      <c r="M35" s="502"/>
      <c r="N35" s="502"/>
    </row>
    <row r="36" spans="1:15" ht="16.5" customHeight="1">
      <c r="A36" s="803"/>
      <c r="B36" s="803"/>
      <c r="C36" s="682"/>
      <c r="D36" s="682"/>
      <c r="E36" s="682"/>
      <c r="F36" s="682"/>
      <c r="G36" s="682"/>
      <c r="H36" s="134"/>
      <c r="I36" s="502"/>
      <c r="J36" s="502"/>
      <c r="K36" s="502"/>
      <c r="L36" s="502"/>
      <c r="M36" s="502"/>
      <c r="N36" s="502"/>
    </row>
    <row r="37" spans="1:15" ht="16.5" customHeight="1">
      <c r="A37" s="797" t="s">
        <v>62</v>
      </c>
      <c r="B37" s="798"/>
      <c r="C37" s="804" t="s">
        <v>440</v>
      </c>
      <c r="D37" s="805"/>
      <c r="E37" s="805"/>
      <c r="F37" s="805"/>
      <c r="G37" s="806"/>
      <c r="H37" s="134"/>
      <c r="I37" s="502"/>
      <c r="J37" s="502"/>
      <c r="K37" s="502"/>
      <c r="L37" s="502"/>
      <c r="M37" s="502"/>
      <c r="N37" s="502"/>
    </row>
    <row r="38" spans="1:15" ht="16.5" customHeight="1">
      <c r="A38" s="799"/>
      <c r="B38" s="800"/>
      <c r="C38" s="807"/>
      <c r="D38" s="808"/>
      <c r="E38" s="808"/>
      <c r="F38" s="808"/>
      <c r="G38" s="809"/>
      <c r="H38" s="134"/>
      <c r="I38" s="502"/>
      <c r="J38" s="502"/>
      <c r="K38" s="502"/>
      <c r="L38" s="502"/>
      <c r="M38" s="502"/>
      <c r="N38" s="502"/>
    </row>
    <row r="39" spans="1:15" ht="16.5" customHeight="1">
      <c r="A39" s="799"/>
      <c r="B39" s="800"/>
      <c r="C39" s="807"/>
      <c r="D39" s="808"/>
      <c r="E39" s="808"/>
      <c r="F39" s="808"/>
      <c r="G39" s="809"/>
      <c r="H39" s="134"/>
      <c r="I39" s="502"/>
      <c r="J39" s="502"/>
      <c r="K39" s="502"/>
      <c r="L39" s="502"/>
      <c r="M39" s="502"/>
      <c r="N39" s="502"/>
    </row>
    <row r="40" spans="1:15" ht="16.5" customHeight="1">
      <c r="A40" s="799"/>
      <c r="B40" s="800"/>
      <c r="C40" s="807"/>
      <c r="D40" s="808"/>
      <c r="E40" s="808"/>
      <c r="F40" s="808"/>
      <c r="G40" s="809"/>
      <c r="H40" s="134"/>
      <c r="I40" s="503"/>
      <c r="J40" s="503"/>
      <c r="K40" s="503"/>
      <c r="L40" s="503"/>
      <c r="M40" s="503"/>
      <c r="N40" s="503"/>
    </row>
    <row r="41" spans="1:15" ht="16.5" customHeight="1">
      <c r="A41" s="799"/>
      <c r="B41" s="800"/>
      <c r="C41" s="807"/>
      <c r="D41" s="808"/>
      <c r="E41" s="808"/>
      <c r="F41" s="808"/>
      <c r="G41" s="809"/>
      <c r="H41" s="134"/>
      <c r="I41" s="412" t="s">
        <v>732</v>
      </c>
      <c r="J41" s="465"/>
      <c r="K41" s="412">
        <f>COUNTIF(N62:N82,"×")</f>
        <v>18</v>
      </c>
      <c r="L41" s="465"/>
      <c r="M41" s="736" t="s">
        <v>1508</v>
      </c>
      <c r="N41" s="737"/>
    </row>
    <row r="42" spans="1:15" ht="16.5" customHeight="1">
      <c r="A42" s="799"/>
      <c r="B42" s="800"/>
      <c r="C42" s="807"/>
      <c r="D42" s="808"/>
      <c r="E42" s="808"/>
      <c r="F42" s="808"/>
      <c r="G42" s="809"/>
      <c r="H42" s="137"/>
      <c r="I42" s="466"/>
      <c r="J42" s="467"/>
      <c r="K42" s="466"/>
      <c r="L42" s="467"/>
      <c r="M42" s="738"/>
      <c r="N42" s="739"/>
    </row>
    <row r="43" spans="1:15" ht="16.5" customHeight="1">
      <c r="A43" s="799"/>
      <c r="B43" s="800"/>
      <c r="C43" s="807"/>
      <c r="D43" s="808"/>
      <c r="E43" s="808"/>
      <c r="F43" s="808"/>
      <c r="G43" s="809"/>
      <c r="H43" s="137"/>
      <c r="I43" s="466"/>
      <c r="J43" s="467"/>
      <c r="K43" s="466"/>
      <c r="L43" s="467"/>
      <c r="M43" s="738"/>
      <c r="N43" s="739"/>
    </row>
    <row r="44" spans="1:15" ht="16.5" customHeight="1">
      <c r="A44" s="799"/>
      <c r="B44" s="800"/>
      <c r="C44" s="807"/>
      <c r="D44" s="808"/>
      <c r="E44" s="808"/>
      <c r="F44" s="808"/>
      <c r="G44" s="809"/>
      <c r="H44" s="137"/>
      <c r="I44" s="466"/>
      <c r="J44" s="467"/>
      <c r="K44" s="466"/>
      <c r="L44" s="467"/>
      <c r="M44" s="738"/>
      <c r="N44" s="739"/>
    </row>
    <row r="45" spans="1:15" ht="16.5" customHeight="1">
      <c r="A45" s="801"/>
      <c r="B45" s="802"/>
      <c r="C45" s="810"/>
      <c r="D45" s="811"/>
      <c r="E45" s="811"/>
      <c r="F45" s="811"/>
      <c r="G45" s="812"/>
      <c r="H45" s="137"/>
      <c r="I45" s="466"/>
      <c r="J45" s="467"/>
      <c r="K45" s="466"/>
      <c r="L45" s="467"/>
      <c r="M45" s="738"/>
      <c r="N45" s="739"/>
      <c r="O45" s="364"/>
    </row>
    <row r="46" spans="1:15" ht="16.5" customHeight="1">
      <c r="A46" s="797" t="s">
        <v>60</v>
      </c>
      <c r="B46" s="798"/>
      <c r="C46" s="673" t="s">
        <v>441</v>
      </c>
      <c r="D46" s="594"/>
      <c r="E46" s="594"/>
      <c r="F46" s="594"/>
      <c r="G46" s="595"/>
      <c r="I46" s="466"/>
      <c r="J46" s="467"/>
      <c r="K46" s="466"/>
      <c r="L46" s="467"/>
      <c r="M46" s="738"/>
      <c r="N46" s="739"/>
    </row>
    <row r="47" spans="1:15" ht="16.5" customHeight="1">
      <c r="A47" s="799"/>
      <c r="B47" s="800"/>
      <c r="C47" s="596"/>
      <c r="D47" s="597"/>
      <c r="E47" s="597"/>
      <c r="F47" s="597"/>
      <c r="G47" s="598"/>
      <c r="I47" s="466"/>
      <c r="J47" s="467"/>
      <c r="K47" s="466"/>
      <c r="L47" s="467"/>
      <c r="M47" s="738"/>
      <c r="N47" s="739"/>
    </row>
    <row r="48" spans="1:15" ht="16.5" customHeight="1">
      <c r="A48" s="799"/>
      <c r="B48" s="800"/>
      <c r="C48" s="596"/>
      <c r="D48" s="597"/>
      <c r="E48" s="597"/>
      <c r="F48" s="597"/>
      <c r="G48" s="598"/>
      <c r="I48" s="466"/>
      <c r="J48" s="467"/>
      <c r="K48" s="466"/>
      <c r="L48" s="467"/>
      <c r="M48" s="738"/>
      <c r="N48" s="739"/>
    </row>
    <row r="49" spans="1:40" ht="16.5" customHeight="1">
      <c r="A49" s="799"/>
      <c r="B49" s="800"/>
      <c r="C49" s="596"/>
      <c r="D49" s="597"/>
      <c r="E49" s="597"/>
      <c r="F49" s="597"/>
      <c r="G49" s="598"/>
      <c r="I49" s="466"/>
      <c r="J49" s="467"/>
      <c r="K49" s="466"/>
      <c r="L49" s="467"/>
      <c r="M49" s="738"/>
      <c r="N49" s="739"/>
    </row>
    <row r="50" spans="1:40" ht="16.5" customHeight="1">
      <c r="A50" s="801"/>
      <c r="B50" s="802"/>
      <c r="C50" s="599"/>
      <c r="D50" s="600"/>
      <c r="E50" s="600"/>
      <c r="F50" s="600"/>
      <c r="G50" s="601"/>
      <c r="I50" s="466"/>
      <c r="J50" s="467"/>
      <c r="K50" s="466"/>
      <c r="L50" s="467"/>
      <c r="M50" s="738"/>
      <c r="N50" s="739"/>
    </row>
    <row r="51" spans="1:40" ht="16.5" customHeight="1">
      <c r="A51" s="797" t="s">
        <v>68</v>
      </c>
      <c r="B51" s="798"/>
      <c r="C51" s="673" t="s">
        <v>442</v>
      </c>
      <c r="D51" s="594"/>
      <c r="E51" s="594"/>
      <c r="F51" s="594"/>
      <c r="G51" s="595"/>
      <c r="I51" s="466"/>
      <c r="J51" s="467"/>
      <c r="K51" s="466"/>
      <c r="L51" s="467"/>
      <c r="M51" s="738"/>
      <c r="N51" s="739"/>
    </row>
    <row r="52" spans="1:40" ht="16.5" customHeight="1">
      <c r="A52" s="799"/>
      <c r="B52" s="800"/>
      <c r="C52" s="596"/>
      <c r="D52" s="597"/>
      <c r="E52" s="597"/>
      <c r="F52" s="597"/>
      <c r="G52" s="598"/>
      <c r="I52" s="466"/>
      <c r="J52" s="467"/>
      <c r="K52" s="466"/>
      <c r="L52" s="467"/>
      <c r="M52" s="738"/>
      <c r="N52" s="739"/>
    </row>
    <row r="53" spans="1:40" ht="16.5" customHeight="1">
      <c r="A53" s="799"/>
      <c r="B53" s="800"/>
      <c r="C53" s="596"/>
      <c r="D53" s="597"/>
      <c r="E53" s="597"/>
      <c r="F53" s="597"/>
      <c r="G53" s="598"/>
      <c r="I53" s="466"/>
      <c r="J53" s="467"/>
      <c r="K53" s="466"/>
      <c r="L53" s="467"/>
      <c r="M53" s="738"/>
      <c r="N53" s="739"/>
    </row>
    <row r="54" spans="1:40" ht="16.5" customHeight="1">
      <c r="A54" s="799"/>
      <c r="B54" s="800"/>
      <c r="C54" s="596"/>
      <c r="D54" s="597"/>
      <c r="E54" s="597"/>
      <c r="F54" s="597"/>
      <c r="G54" s="598"/>
      <c r="I54" s="466"/>
      <c r="J54" s="467"/>
      <c r="K54" s="466"/>
      <c r="L54" s="467"/>
      <c r="M54" s="738"/>
      <c r="N54" s="739"/>
    </row>
    <row r="55" spans="1:40" ht="16.5" customHeight="1">
      <c r="A55" s="799"/>
      <c r="B55" s="800"/>
      <c r="C55" s="596"/>
      <c r="D55" s="597"/>
      <c r="E55" s="597"/>
      <c r="F55" s="597"/>
      <c r="G55" s="598"/>
      <c r="I55" s="466"/>
      <c r="J55" s="467"/>
      <c r="K55" s="466"/>
      <c r="L55" s="467"/>
      <c r="M55" s="738"/>
      <c r="N55" s="739"/>
    </row>
    <row r="56" spans="1:40" ht="16.5" customHeight="1">
      <c r="A56" s="799"/>
      <c r="B56" s="800"/>
      <c r="C56" s="596"/>
      <c r="D56" s="597"/>
      <c r="E56" s="597"/>
      <c r="F56" s="597"/>
      <c r="G56" s="598"/>
      <c r="I56" s="466"/>
      <c r="J56" s="467"/>
      <c r="K56" s="466"/>
      <c r="L56" s="467"/>
      <c r="M56" s="738"/>
      <c r="N56" s="739"/>
    </row>
    <row r="57" spans="1:40" ht="16.5" customHeight="1">
      <c r="A57" s="801"/>
      <c r="B57" s="802"/>
      <c r="C57" s="599"/>
      <c r="D57" s="600"/>
      <c r="E57" s="600"/>
      <c r="F57" s="600"/>
      <c r="G57" s="601"/>
      <c r="I57" s="508"/>
      <c r="J57" s="487"/>
      <c r="K57" s="508"/>
      <c r="L57" s="487"/>
      <c r="M57" s="740"/>
      <c r="N57" s="741"/>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1443</v>
      </c>
      <c r="E62" s="476"/>
      <c r="F62" s="476"/>
      <c r="G62" s="476"/>
      <c r="H62" s="476"/>
      <c r="I62" s="476"/>
      <c r="J62" s="476"/>
      <c r="K62" s="476"/>
      <c r="L62" s="476"/>
      <c r="M62" s="477"/>
      <c r="N62" s="368" t="s">
        <v>732</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746</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746</v>
      </c>
    </row>
    <row r="67" spans="1:40" ht="20.25" customHeight="1">
      <c r="A67" s="463" t="s">
        <v>29</v>
      </c>
      <c r="B67" s="464"/>
      <c r="C67" s="366" t="s">
        <v>707</v>
      </c>
      <c r="D67" s="388"/>
      <c r="E67" s="389"/>
      <c r="F67" s="389"/>
      <c r="G67" s="389"/>
      <c r="H67" s="389"/>
      <c r="I67" s="389"/>
      <c r="J67" s="389"/>
      <c r="K67" s="389"/>
      <c r="L67" s="389"/>
      <c r="M67" s="390"/>
      <c r="N67" s="368" t="s">
        <v>732</v>
      </c>
      <c r="O67" s="378" t="s">
        <v>895</v>
      </c>
    </row>
    <row r="68" spans="1:40" ht="20.25" customHeight="1">
      <c r="A68" s="463" t="s">
        <v>30</v>
      </c>
      <c r="B68" s="464"/>
      <c r="C68" s="366" t="s">
        <v>708</v>
      </c>
      <c r="D68" s="388" t="s">
        <v>1300</v>
      </c>
      <c r="E68" s="389"/>
      <c r="F68" s="389"/>
      <c r="G68" s="389"/>
      <c r="H68" s="389"/>
      <c r="I68" s="389"/>
      <c r="J68" s="389"/>
      <c r="K68" s="389"/>
      <c r="L68" s="389"/>
      <c r="M68" s="390"/>
      <c r="N68" s="368" t="s">
        <v>732</v>
      </c>
    </row>
    <row r="69" spans="1:40" ht="20.25" customHeight="1">
      <c r="A69" s="463" t="s">
        <v>31</v>
      </c>
      <c r="B69" s="464"/>
      <c r="C69" s="366" t="s">
        <v>710</v>
      </c>
      <c r="D69" s="388"/>
      <c r="E69" s="389"/>
      <c r="F69" s="389"/>
      <c r="G69" s="389"/>
      <c r="H69" s="389"/>
      <c r="I69" s="389"/>
      <c r="J69" s="389"/>
      <c r="K69" s="389"/>
      <c r="L69" s="389"/>
      <c r="M69" s="390"/>
      <c r="N69" s="368" t="s">
        <v>746</v>
      </c>
    </row>
    <row r="70" spans="1:40" ht="20.25" customHeight="1">
      <c r="A70" s="463" t="s">
        <v>32</v>
      </c>
      <c r="B70" s="464"/>
      <c r="C70" s="366" t="s">
        <v>711</v>
      </c>
      <c r="D70" s="388" t="s">
        <v>1507</v>
      </c>
      <c r="E70" s="389"/>
      <c r="F70" s="389"/>
      <c r="G70" s="389"/>
      <c r="H70" s="389"/>
      <c r="I70" s="389"/>
      <c r="J70" s="389"/>
      <c r="K70" s="389"/>
      <c r="L70" s="389"/>
      <c r="M70" s="390"/>
      <c r="N70" s="368" t="s">
        <v>732</v>
      </c>
    </row>
    <row r="71" spans="1:40" ht="20.25" customHeight="1">
      <c r="A71" s="463" t="s">
        <v>33</v>
      </c>
      <c r="B71" s="464"/>
      <c r="C71" s="366" t="s">
        <v>712</v>
      </c>
      <c r="D71" s="388"/>
      <c r="E71" s="389"/>
      <c r="F71" s="389"/>
      <c r="G71" s="389"/>
      <c r="H71" s="389"/>
      <c r="I71" s="389"/>
      <c r="J71" s="389"/>
      <c r="K71" s="389"/>
      <c r="L71" s="389"/>
      <c r="M71" s="390"/>
      <c r="N71" s="368" t="s">
        <v>732</v>
      </c>
      <c r="O71" s="378" t="s">
        <v>724</v>
      </c>
    </row>
    <row r="72" spans="1:40" ht="20.25" customHeight="1">
      <c r="A72" s="463" t="s">
        <v>34</v>
      </c>
      <c r="B72" s="464"/>
      <c r="C72" s="366" t="s">
        <v>713</v>
      </c>
      <c r="D72" s="388"/>
      <c r="E72" s="389"/>
      <c r="F72" s="389"/>
      <c r="G72" s="389"/>
      <c r="H72" s="389"/>
      <c r="I72" s="389"/>
      <c r="J72" s="389"/>
      <c r="K72" s="389"/>
      <c r="L72" s="389"/>
      <c r="M72" s="390"/>
      <c r="N72" s="368" t="s">
        <v>732</v>
      </c>
    </row>
    <row r="73" spans="1:40" ht="20.25" customHeight="1">
      <c r="A73" s="463" t="s">
        <v>35</v>
      </c>
      <c r="B73" s="464"/>
      <c r="C73" s="366" t="s">
        <v>714</v>
      </c>
      <c r="D73" s="388" t="s">
        <v>1140</v>
      </c>
      <c r="E73" s="389"/>
      <c r="F73" s="389"/>
      <c r="G73" s="389"/>
      <c r="H73" s="389"/>
      <c r="I73" s="389"/>
      <c r="J73" s="389"/>
      <c r="K73" s="389"/>
      <c r="L73" s="389"/>
      <c r="M73" s="390"/>
      <c r="N73" s="368" t="s">
        <v>732</v>
      </c>
    </row>
    <row r="74" spans="1:40" ht="20.25" customHeight="1">
      <c r="A74" s="463" t="s">
        <v>36</v>
      </c>
      <c r="B74" s="464"/>
      <c r="C74" s="366" t="s">
        <v>715</v>
      </c>
      <c r="D74" s="388" t="s">
        <v>947</v>
      </c>
      <c r="E74" s="389"/>
      <c r="F74" s="389"/>
      <c r="G74" s="389"/>
      <c r="H74" s="389"/>
      <c r="I74" s="389"/>
      <c r="J74" s="389"/>
      <c r="K74" s="389"/>
      <c r="L74" s="389"/>
      <c r="M74" s="390"/>
      <c r="N74" s="368" t="s">
        <v>732</v>
      </c>
    </row>
    <row r="75" spans="1:40" ht="20.25" customHeight="1">
      <c r="A75" s="463" t="s">
        <v>37</v>
      </c>
      <c r="B75" s="464"/>
      <c r="C75" s="366" t="s">
        <v>716</v>
      </c>
      <c r="D75" s="636" t="s">
        <v>1067</v>
      </c>
      <c r="E75" s="637"/>
      <c r="F75" s="637"/>
      <c r="G75" s="637"/>
      <c r="H75" s="637"/>
      <c r="I75" s="637"/>
      <c r="J75" s="637"/>
      <c r="K75" s="637"/>
      <c r="L75" s="637"/>
      <c r="M75" s="638"/>
      <c r="N75" s="368" t="s">
        <v>1016</v>
      </c>
    </row>
    <row r="76" spans="1:40" ht="20.25" customHeight="1">
      <c r="A76" s="463" t="s">
        <v>38</v>
      </c>
      <c r="B76" s="464"/>
      <c r="C76" s="366" t="s">
        <v>717</v>
      </c>
      <c r="D76" s="388"/>
      <c r="E76" s="389"/>
      <c r="F76" s="389"/>
      <c r="G76" s="389"/>
      <c r="H76" s="389"/>
      <c r="I76" s="389"/>
      <c r="J76" s="389"/>
      <c r="K76" s="389"/>
      <c r="L76" s="389"/>
      <c r="M76" s="390"/>
      <c r="N76" s="368" t="s">
        <v>732</v>
      </c>
    </row>
    <row r="77" spans="1:40" ht="20.25" customHeight="1">
      <c r="A77" s="463" t="s">
        <v>39</v>
      </c>
      <c r="B77" s="464"/>
      <c r="C77" s="366" t="s">
        <v>718</v>
      </c>
      <c r="D77" s="388"/>
      <c r="E77" s="389"/>
      <c r="F77" s="389"/>
      <c r="G77" s="389"/>
      <c r="H77" s="389"/>
      <c r="I77" s="389"/>
      <c r="J77" s="389"/>
      <c r="K77" s="389"/>
      <c r="L77" s="389"/>
      <c r="M77" s="390"/>
      <c r="N77" s="368" t="s">
        <v>732</v>
      </c>
    </row>
    <row r="78" spans="1:40" ht="20.25" customHeight="1">
      <c r="A78" s="463" t="s">
        <v>40</v>
      </c>
      <c r="B78" s="464"/>
      <c r="C78" s="366" t="s">
        <v>719</v>
      </c>
      <c r="D78" s="388"/>
      <c r="E78" s="389"/>
      <c r="F78" s="389"/>
      <c r="G78" s="389"/>
      <c r="H78" s="389"/>
      <c r="I78" s="389"/>
      <c r="J78" s="389"/>
      <c r="K78" s="389"/>
      <c r="L78" s="389"/>
      <c r="M78" s="390"/>
      <c r="N78" s="368" t="s">
        <v>732</v>
      </c>
    </row>
    <row r="79" spans="1:40" ht="20.25" customHeight="1">
      <c r="A79" s="463" t="s">
        <v>41</v>
      </c>
      <c r="B79" s="464"/>
      <c r="C79" s="366" t="s">
        <v>720</v>
      </c>
      <c r="D79" s="388" t="s">
        <v>1374</v>
      </c>
      <c r="E79" s="389"/>
      <c r="F79" s="389"/>
      <c r="G79" s="389"/>
      <c r="H79" s="389"/>
      <c r="I79" s="389"/>
      <c r="J79" s="389"/>
      <c r="K79" s="389"/>
      <c r="L79" s="389"/>
      <c r="M79" s="390"/>
      <c r="N79" s="368" t="s">
        <v>732</v>
      </c>
    </row>
    <row r="80" spans="1:40" ht="20.25" customHeight="1">
      <c r="A80" s="463" t="s">
        <v>42</v>
      </c>
      <c r="B80" s="464"/>
      <c r="C80" s="366" t="s">
        <v>721</v>
      </c>
      <c r="D80" s="388" t="s">
        <v>1201</v>
      </c>
      <c r="E80" s="389"/>
      <c r="F80" s="389"/>
      <c r="G80" s="389"/>
      <c r="H80" s="389"/>
      <c r="I80" s="389"/>
      <c r="J80" s="389"/>
      <c r="K80" s="389"/>
      <c r="L80" s="389"/>
      <c r="M80" s="390"/>
      <c r="N80" s="368" t="s">
        <v>732</v>
      </c>
    </row>
    <row r="81" spans="1:14" ht="20.25" customHeight="1">
      <c r="A81" s="463" t="s">
        <v>43</v>
      </c>
      <c r="B81" s="464"/>
      <c r="C81" s="366" t="s">
        <v>722</v>
      </c>
      <c r="D81" s="388"/>
      <c r="E81" s="389"/>
      <c r="F81" s="389"/>
      <c r="G81" s="389"/>
      <c r="H81" s="389"/>
      <c r="I81" s="389"/>
      <c r="J81" s="389"/>
      <c r="K81" s="389"/>
      <c r="L81" s="389"/>
      <c r="M81" s="390"/>
      <c r="N81" s="368" t="s">
        <v>732</v>
      </c>
    </row>
    <row r="82" spans="1:14" ht="20.25" customHeight="1" thickBot="1">
      <c r="A82" s="492" t="s">
        <v>44</v>
      </c>
      <c r="B82" s="493"/>
      <c r="C82" s="367" t="s">
        <v>723</v>
      </c>
      <c r="D82" s="494"/>
      <c r="E82" s="495"/>
      <c r="F82" s="495"/>
      <c r="G82" s="495"/>
      <c r="H82" s="495"/>
      <c r="I82" s="495"/>
      <c r="J82" s="495"/>
      <c r="K82" s="495"/>
      <c r="L82" s="495"/>
      <c r="M82" s="49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0"/>
    <mergeCell ref="K21:L30"/>
    <mergeCell ref="M21:N30"/>
    <mergeCell ref="I31:J40"/>
    <mergeCell ref="K31:L40"/>
    <mergeCell ref="M31:N40"/>
    <mergeCell ref="I41:J57"/>
    <mergeCell ref="K41:L57"/>
    <mergeCell ref="M41:N57"/>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s>
  <phoneticPr fontId="5"/>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5DA9-D2BC-46B3-9C41-F643D6C73F98}">
  <sheetPr>
    <tabColor theme="6"/>
  </sheetPr>
  <dimension ref="A1:AN955"/>
  <sheetViews>
    <sheetView view="pageBreakPreview" topLeftCell="A61" zoomScale="82" zoomScaleNormal="100" zoomScaleSheetLayoutView="82" workbookViewId="0">
      <selection activeCell="I14" sqref="I14:N30"/>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60</v>
      </c>
      <c r="D2" s="100">
        <v>60</v>
      </c>
      <c r="E2" s="100">
        <v>60</v>
      </c>
      <c r="F2" s="100">
        <v>60</v>
      </c>
      <c r="G2" s="100">
        <v>60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36</v>
      </c>
      <c r="B8" s="786"/>
      <c r="C8" s="791" t="s">
        <v>313</v>
      </c>
      <c r="D8" s="791"/>
      <c r="E8" s="791"/>
      <c r="F8" s="791"/>
      <c r="G8" s="792"/>
      <c r="I8" s="1"/>
      <c r="J8" s="1"/>
      <c r="K8" s="1"/>
      <c r="L8" s="1"/>
      <c r="M8" s="1"/>
      <c r="N8" s="1"/>
    </row>
    <row r="9" spans="1:17" ht="27.75" customHeight="1">
      <c r="A9" s="787"/>
      <c r="B9" s="788"/>
      <c r="C9" s="656" t="s">
        <v>406</v>
      </c>
      <c r="D9" s="656"/>
      <c r="E9" s="656"/>
      <c r="F9" s="657"/>
      <c r="G9" s="163" t="s">
        <v>45</v>
      </c>
      <c r="I9" s="9"/>
      <c r="J9" s="9"/>
      <c r="K9" s="9"/>
      <c r="L9" s="9"/>
      <c r="M9" s="9"/>
      <c r="N9" s="9"/>
    </row>
    <row r="10" spans="1:17" ht="27.75" customHeight="1" thickBot="1">
      <c r="A10" s="789"/>
      <c r="B10" s="790"/>
      <c r="C10" s="658" t="s">
        <v>430</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1129</v>
      </c>
      <c r="B14" s="663"/>
      <c r="C14" s="663"/>
      <c r="D14" s="663"/>
      <c r="E14" s="663"/>
      <c r="F14" s="169">
        <v>0.6</v>
      </c>
      <c r="G14" s="170">
        <v>69</v>
      </c>
      <c r="I14" s="478" t="s">
        <v>726</v>
      </c>
      <c r="J14" s="478"/>
      <c r="K14" s="482">
        <f>COUNTIF(N62:N83,"◎")</f>
        <v>20</v>
      </c>
      <c r="L14" s="482"/>
      <c r="M14" s="621" t="s">
        <v>1510</v>
      </c>
      <c r="N14" s="621"/>
      <c r="P14" s="98"/>
    </row>
    <row r="15" spans="1:17" ht="16.5" customHeight="1">
      <c r="A15" s="114"/>
      <c r="B15" s="115"/>
      <c r="C15" s="115"/>
      <c r="D15" s="115"/>
      <c r="E15" s="115"/>
      <c r="F15" s="115"/>
      <c r="G15" s="116"/>
      <c r="I15" s="620"/>
      <c r="J15" s="620"/>
      <c r="K15" s="483"/>
      <c r="L15" s="483"/>
      <c r="M15" s="622"/>
      <c r="N15" s="622"/>
      <c r="P15" s="117" t="s">
        <v>47</v>
      </c>
      <c r="Q15" s="118"/>
    </row>
    <row r="16" spans="1:17" ht="16.5" customHeight="1">
      <c r="A16" s="119"/>
      <c r="G16" s="120"/>
      <c r="I16" s="620"/>
      <c r="J16" s="620"/>
      <c r="K16" s="483"/>
      <c r="L16" s="483"/>
      <c r="M16" s="622"/>
      <c r="N16" s="622"/>
      <c r="P16" s="117" t="s">
        <v>48</v>
      </c>
    </row>
    <row r="17" spans="1:18" ht="16.5" customHeight="1">
      <c r="A17" s="121"/>
      <c r="B17" s="101"/>
      <c r="G17" s="120"/>
      <c r="I17" s="620"/>
      <c r="J17" s="620"/>
      <c r="K17" s="483"/>
      <c r="L17" s="483"/>
      <c r="M17" s="622"/>
      <c r="N17" s="622"/>
      <c r="P17" s="117" t="s">
        <v>49</v>
      </c>
    </row>
    <row r="18" spans="1:18" ht="16.5" customHeight="1">
      <c r="A18" s="121"/>
      <c r="B18" s="101"/>
      <c r="G18" s="120"/>
      <c r="I18" s="620"/>
      <c r="J18" s="620"/>
      <c r="K18" s="483"/>
      <c r="L18" s="483"/>
      <c r="M18" s="622"/>
      <c r="N18" s="622"/>
      <c r="P18" s="117" t="s">
        <v>50</v>
      </c>
      <c r="R18" s="122"/>
    </row>
    <row r="19" spans="1:18" ht="16.5" customHeight="1">
      <c r="A19" s="119"/>
      <c r="G19" s="120"/>
      <c r="I19" s="620"/>
      <c r="J19" s="620"/>
      <c r="K19" s="483"/>
      <c r="L19" s="483"/>
      <c r="M19" s="622"/>
      <c r="N19" s="622"/>
      <c r="P19" s="123"/>
    </row>
    <row r="20" spans="1:18" ht="16.5" customHeight="1">
      <c r="A20" s="119"/>
      <c r="G20" s="120"/>
      <c r="I20" s="620"/>
      <c r="J20" s="620"/>
      <c r="K20" s="483"/>
      <c r="L20" s="483"/>
      <c r="M20" s="622"/>
      <c r="N20" s="622"/>
      <c r="P20" s="98"/>
    </row>
    <row r="21" spans="1:18" ht="16.5" customHeight="1">
      <c r="A21" s="121"/>
      <c r="B21" s="101"/>
      <c r="G21" s="120"/>
      <c r="I21" s="502"/>
      <c r="J21" s="502"/>
      <c r="K21" s="502"/>
      <c r="L21" s="502"/>
      <c r="M21" s="623"/>
      <c r="N21" s="623"/>
      <c r="P21" s="124" t="s">
        <v>51</v>
      </c>
    </row>
    <row r="22" spans="1:18" ht="16.5" customHeight="1">
      <c r="A22" s="121"/>
      <c r="B22" s="101"/>
      <c r="G22" s="120"/>
      <c r="I22" s="502"/>
      <c r="J22" s="502"/>
      <c r="K22" s="502"/>
      <c r="L22" s="502"/>
      <c r="M22" s="623"/>
      <c r="N22" s="623"/>
      <c r="P22" s="124" t="s">
        <v>52</v>
      </c>
    </row>
    <row r="23" spans="1:18" ht="16.5" customHeight="1">
      <c r="A23" s="121"/>
      <c r="B23" s="101"/>
      <c r="G23" s="120"/>
      <c r="I23" s="502"/>
      <c r="J23" s="502"/>
      <c r="K23" s="502"/>
      <c r="L23" s="502"/>
      <c r="M23" s="623"/>
      <c r="N23" s="623"/>
      <c r="P23" s="124" t="s">
        <v>53</v>
      </c>
    </row>
    <row r="24" spans="1:18" ht="16.5" customHeight="1">
      <c r="A24" s="121"/>
      <c r="B24" s="101"/>
      <c r="C24" s="101"/>
      <c r="D24" s="101"/>
      <c r="E24" s="101"/>
      <c r="F24" s="101"/>
      <c r="G24" s="125"/>
      <c r="I24" s="502"/>
      <c r="J24" s="502"/>
      <c r="K24" s="502"/>
      <c r="L24" s="502"/>
      <c r="M24" s="623"/>
      <c r="N24" s="623"/>
      <c r="P24" s="124" t="s">
        <v>54</v>
      </c>
    </row>
    <row r="25" spans="1:18" ht="16.5" customHeight="1">
      <c r="A25" s="126"/>
      <c r="B25" s="127"/>
      <c r="C25" s="166" t="s">
        <v>11</v>
      </c>
      <c r="D25" s="166" t="s">
        <v>12</v>
      </c>
      <c r="E25" s="166" t="s">
        <v>13</v>
      </c>
      <c r="F25" s="166" t="s">
        <v>14</v>
      </c>
      <c r="G25" s="167" t="s">
        <v>15</v>
      </c>
      <c r="I25" s="502"/>
      <c r="J25" s="502"/>
      <c r="K25" s="502"/>
      <c r="L25" s="502"/>
      <c r="M25" s="623"/>
      <c r="N25" s="623"/>
    </row>
    <row r="26" spans="1:18" ht="16.5" customHeight="1">
      <c r="A26" s="664" t="s">
        <v>16</v>
      </c>
      <c r="B26" s="665"/>
      <c r="C26" s="171">
        <v>58</v>
      </c>
      <c r="D26" s="172">
        <v>58</v>
      </c>
      <c r="E26" s="173">
        <v>59</v>
      </c>
      <c r="F26" s="173">
        <v>59</v>
      </c>
      <c r="G26" s="174">
        <v>60</v>
      </c>
      <c r="I26" s="502"/>
      <c r="J26" s="502"/>
      <c r="K26" s="502"/>
      <c r="L26" s="502"/>
      <c r="M26" s="623"/>
      <c r="N26" s="623"/>
    </row>
    <row r="27" spans="1:18" ht="16.5" customHeight="1">
      <c r="A27" s="795" t="s">
        <v>17</v>
      </c>
      <c r="B27" s="796"/>
      <c r="C27" s="175">
        <v>63</v>
      </c>
      <c r="D27" s="175">
        <v>52</v>
      </c>
      <c r="E27" s="175">
        <v>57</v>
      </c>
      <c r="F27" s="175" t="s">
        <v>83</v>
      </c>
      <c r="G27" s="175" t="s">
        <v>83</v>
      </c>
      <c r="I27" s="502"/>
      <c r="J27" s="502"/>
      <c r="K27" s="502"/>
      <c r="L27" s="502"/>
      <c r="M27" s="623"/>
      <c r="N27" s="623"/>
    </row>
    <row r="28" spans="1:18" ht="16.5" customHeight="1">
      <c r="A28" s="664" t="s">
        <v>18</v>
      </c>
      <c r="B28" s="668"/>
      <c r="C28" s="131">
        <v>21000</v>
      </c>
      <c r="D28" s="131">
        <v>23816</v>
      </c>
      <c r="E28" s="131">
        <v>23852</v>
      </c>
      <c r="F28" s="131" t="s">
        <v>83</v>
      </c>
      <c r="G28" s="131" t="s">
        <v>83</v>
      </c>
      <c r="I28" s="502"/>
      <c r="J28" s="502"/>
      <c r="K28" s="502"/>
      <c r="L28" s="502"/>
      <c r="M28" s="623"/>
      <c r="N28" s="623"/>
    </row>
    <row r="29" spans="1:18" ht="16.5" customHeight="1">
      <c r="A29" s="664" t="s">
        <v>19</v>
      </c>
      <c r="B29" s="668"/>
      <c r="C29" s="131">
        <v>20173</v>
      </c>
      <c r="D29" s="131">
        <v>23816</v>
      </c>
      <c r="E29" s="131">
        <v>18644</v>
      </c>
      <c r="F29" s="131" t="s">
        <v>83</v>
      </c>
      <c r="G29" s="131" t="s">
        <v>83</v>
      </c>
      <c r="I29" s="502"/>
      <c r="J29" s="502"/>
      <c r="K29" s="502"/>
      <c r="L29" s="502"/>
      <c r="M29" s="623"/>
      <c r="N29" s="623"/>
    </row>
    <row r="30" spans="1:18" ht="16.5" customHeight="1">
      <c r="A30" s="669" t="s">
        <v>20</v>
      </c>
      <c r="B30" s="670"/>
      <c r="C30" s="132">
        <v>108.62068965517241</v>
      </c>
      <c r="D30" s="132">
        <v>89.65517241379311</v>
      </c>
      <c r="E30" s="132">
        <v>96.610169491525426</v>
      </c>
      <c r="F30" s="132" t="s">
        <v>83</v>
      </c>
      <c r="G30" s="133" t="s">
        <v>83</v>
      </c>
      <c r="I30" s="503"/>
      <c r="J30" s="503"/>
      <c r="K30" s="503"/>
      <c r="L30" s="503"/>
      <c r="M30" s="624"/>
      <c r="N30" s="624"/>
    </row>
    <row r="31" spans="1:18" ht="16.5" customHeight="1">
      <c r="A31" s="669" t="s">
        <v>21</v>
      </c>
      <c r="B31" s="670"/>
      <c r="C31" s="132">
        <v>-8.6956521739130466</v>
      </c>
      <c r="D31" s="132">
        <v>-24.637681159420282</v>
      </c>
      <c r="E31" s="132">
        <v>-17.391304347826093</v>
      </c>
      <c r="F31" s="132" t="s">
        <v>83</v>
      </c>
      <c r="G31" s="132" t="s">
        <v>83</v>
      </c>
      <c r="H31" s="134"/>
      <c r="I31" s="412" t="s">
        <v>724</v>
      </c>
      <c r="J31" s="465"/>
      <c r="K31" s="412">
        <f>COUNTIF(N62:N83,"○")</f>
        <v>1</v>
      </c>
      <c r="L31" s="465"/>
      <c r="M31" s="509" t="s">
        <v>949</v>
      </c>
      <c r="N31" s="510"/>
    </row>
    <row r="32" spans="1:18" ht="16.5" customHeight="1">
      <c r="A32" s="671" t="s">
        <v>22</v>
      </c>
      <c r="B32" s="672"/>
      <c r="C32" s="135" t="s">
        <v>86</v>
      </c>
      <c r="D32" s="136" t="s">
        <v>86</v>
      </c>
      <c r="E32" s="136" t="s">
        <v>86</v>
      </c>
      <c r="F32" s="136" t="s">
        <v>87</v>
      </c>
      <c r="G32" s="136" t="s">
        <v>87</v>
      </c>
      <c r="H32" s="134"/>
      <c r="I32" s="466"/>
      <c r="J32" s="467"/>
      <c r="K32" s="466"/>
      <c r="L32" s="467"/>
      <c r="M32" s="511"/>
      <c r="N32" s="512"/>
    </row>
    <row r="33" spans="1:14" ht="16.5" customHeight="1">
      <c r="A33" s="671" t="s">
        <v>55</v>
      </c>
      <c r="B33" s="672"/>
      <c r="C33" s="684" t="s">
        <v>431</v>
      </c>
      <c r="D33" s="685"/>
      <c r="E33" s="685"/>
      <c r="F33" s="685"/>
      <c r="G33" s="686"/>
      <c r="H33" s="134"/>
      <c r="I33" s="466"/>
      <c r="J33" s="467"/>
      <c r="K33" s="466"/>
      <c r="L33" s="467"/>
      <c r="M33" s="511"/>
      <c r="N33" s="512"/>
    </row>
    <row r="34" spans="1:14" ht="16.5" customHeight="1">
      <c r="A34" s="797" t="s">
        <v>56</v>
      </c>
      <c r="B34" s="798"/>
      <c r="C34" s="673" t="s">
        <v>432</v>
      </c>
      <c r="D34" s="674"/>
      <c r="E34" s="674"/>
      <c r="F34" s="674"/>
      <c r="G34" s="675"/>
      <c r="H34" s="134"/>
      <c r="I34" s="466"/>
      <c r="J34" s="467"/>
      <c r="K34" s="466"/>
      <c r="L34" s="467"/>
      <c r="M34" s="511"/>
      <c r="N34" s="512"/>
    </row>
    <row r="35" spans="1:14" ht="16.5" customHeight="1">
      <c r="A35" s="799"/>
      <c r="B35" s="800"/>
      <c r="C35" s="676"/>
      <c r="D35" s="677"/>
      <c r="E35" s="677"/>
      <c r="F35" s="677"/>
      <c r="G35" s="678"/>
      <c r="H35" s="134"/>
      <c r="I35" s="466"/>
      <c r="J35" s="467"/>
      <c r="K35" s="466"/>
      <c r="L35" s="467"/>
      <c r="M35" s="511"/>
      <c r="N35" s="512"/>
    </row>
    <row r="36" spans="1:14" ht="16.5" customHeight="1">
      <c r="A36" s="799"/>
      <c r="B36" s="800"/>
      <c r="C36" s="676"/>
      <c r="D36" s="677"/>
      <c r="E36" s="677"/>
      <c r="F36" s="677"/>
      <c r="G36" s="678"/>
      <c r="H36" s="134"/>
      <c r="I36" s="466"/>
      <c r="J36" s="467"/>
      <c r="K36" s="466"/>
      <c r="L36" s="467"/>
      <c r="M36" s="511"/>
      <c r="N36" s="512"/>
    </row>
    <row r="37" spans="1:14" ht="16.5" customHeight="1">
      <c r="A37" s="799"/>
      <c r="B37" s="800"/>
      <c r="C37" s="676"/>
      <c r="D37" s="677"/>
      <c r="E37" s="677"/>
      <c r="F37" s="677"/>
      <c r="G37" s="678"/>
      <c r="H37" s="134"/>
      <c r="I37" s="466"/>
      <c r="J37" s="467"/>
      <c r="K37" s="466"/>
      <c r="L37" s="467"/>
      <c r="M37" s="511"/>
      <c r="N37" s="512"/>
    </row>
    <row r="38" spans="1:14" ht="16.5" customHeight="1">
      <c r="A38" s="801"/>
      <c r="B38" s="802"/>
      <c r="C38" s="679"/>
      <c r="D38" s="680"/>
      <c r="E38" s="680"/>
      <c r="F38" s="680"/>
      <c r="G38" s="681"/>
      <c r="H38" s="134"/>
      <c r="I38" s="466"/>
      <c r="J38" s="467"/>
      <c r="K38" s="466"/>
      <c r="L38" s="467"/>
      <c r="M38" s="511"/>
      <c r="N38" s="512"/>
    </row>
    <row r="39" spans="1:14" ht="16.5" customHeight="1">
      <c r="A39" s="797" t="s">
        <v>62</v>
      </c>
      <c r="B39" s="798"/>
      <c r="C39" s="673" t="s">
        <v>433</v>
      </c>
      <c r="D39" s="674"/>
      <c r="E39" s="674"/>
      <c r="F39" s="674"/>
      <c r="G39" s="675"/>
      <c r="H39" s="134"/>
      <c r="I39" s="508"/>
      <c r="J39" s="487"/>
      <c r="K39" s="508"/>
      <c r="L39" s="487"/>
      <c r="M39" s="513"/>
      <c r="N39" s="514"/>
    </row>
    <row r="40" spans="1:14" ht="16.5" customHeight="1">
      <c r="A40" s="799"/>
      <c r="B40" s="800"/>
      <c r="C40" s="676"/>
      <c r="D40" s="677"/>
      <c r="E40" s="677"/>
      <c r="F40" s="677"/>
      <c r="G40" s="678"/>
      <c r="H40" s="134"/>
      <c r="I40" s="412" t="s">
        <v>731</v>
      </c>
      <c r="J40" s="413"/>
      <c r="K40" s="412">
        <f>COUNTIF(N62:N83,"△")</f>
        <v>0</v>
      </c>
      <c r="L40" s="413"/>
      <c r="M40" s="448"/>
      <c r="N40" s="449"/>
    </row>
    <row r="41" spans="1:14" ht="16.5" customHeight="1">
      <c r="A41" s="799"/>
      <c r="B41" s="800"/>
      <c r="C41" s="676"/>
      <c r="D41" s="677"/>
      <c r="E41" s="677"/>
      <c r="F41" s="677"/>
      <c r="G41" s="678"/>
      <c r="H41" s="134"/>
      <c r="I41" s="414"/>
      <c r="J41" s="415"/>
      <c r="K41" s="414"/>
      <c r="L41" s="415"/>
      <c r="M41" s="450"/>
      <c r="N41" s="451"/>
    </row>
    <row r="42" spans="1:14" ht="16.5" customHeight="1">
      <c r="A42" s="799"/>
      <c r="B42" s="800"/>
      <c r="C42" s="676"/>
      <c r="D42" s="677"/>
      <c r="E42" s="677"/>
      <c r="F42" s="677"/>
      <c r="G42" s="678"/>
      <c r="H42" s="137"/>
      <c r="I42" s="414"/>
      <c r="J42" s="415"/>
      <c r="K42" s="414"/>
      <c r="L42" s="415"/>
      <c r="M42" s="450"/>
      <c r="N42" s="451"/>
    </row>
    <row r="43" spans="1:14" ht="16.5" customHeight="1">
      <c r="A43" s="799"/>
      <c r="B43" s="800"/>
      <c r="C43" s="676"/>
      <c r="D43" s="677"/>
      <c r="E43" s="677"/>
      <c r="F43" s="677"/>
      <c r="G43" s="678"/>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801"/>
      <c r="B45" s="802"/>
      <c r="C45" s="679"/>
      <c r="D45" s="680"/>
      <c r="E45" s="680"/>
      <c r="F45" s="680"/>
      <c r="G45" s="681"/>
      <c r="H45" s="137"/>
      <c r="I45" s="414"/>
      <c r="J45" s="415"/>
      <c r="K45" s="414"/>
      <c r="L45" s="415"/>
      <c r="M45" s="450"/>
      <c r="N45" s="451"/>
    </row>
    <row r="46" spans="1:14" ht="16.5" customHeight="1">
      <c r="A46" s="803" t="s">
        <v>60</v>
      </c>
      <c r="B46" s="803"/>
      <c r="C46" s="682" t="s">
        <v>434</v>
      </c>
      <c r="D46" s="813"/>
      <c r="E46" s="813"/>
      <c r="F46" s="813"/>
      <c r="G46" s="813"/>
      <c r="I46" s="414"/>
      <c r="J46" s="415"/>
      <c r="K46" s="414"/>
      <c r="L46" s="415"/>
      <c r="M46" s="450"/>
      <c r="N46" s="451"/>
    </row>
    <row r="47" spans="1:14" ht="16.5" customHeight="1">
      <c r="A47" s="803"/>
      <c r="B47" s="803"/>
      <c r="C47" s="813"/>
      <c r="D47" s="813"/>
      <c r="E47" s="813"/>
      <c r="F47" s="813"/>
      <c r="G47" s="813"/>
      <c r="I47" s="416"/>
      <c r="J47" s="417"/>
      <c r="K47" s="416"/>
      <c r="L47" s="417"/>
      <c r="M47" s="452"/>
      <c r="N47" s="453"/>
    </row>
    <row r="48" spans="1:14" ht="16.5" customHeight="1">
      <c r="A48" s="803"/>
      <c r="B48" s="803"/>
      <c r="C48" s="813"/>
      <c r="D48" s="813"/>
      <c r="E48" s="813"/>
      <c r="F48" s="813"/>
      <c r="G48" s="813"/>
      <c r="I48" s="515" t="s">
        <v>732</v>
      </c>
      <c r="J48" s="516"/>
      <c r="K48" s="412">
        <f>COUNTIF(N62:N83,"×")</f>
        <v>0</v>
      </c>
      <c r="L48" s="413"/>
      <c r="M48" s="448"/>
      <c r="N48" s="449"/>
    </row>
    <row r="49" spans="1:40" ht="16.5" customHeight="1">
      <c r="A49" s="803"/>
      <c r="B49" s="803"/>
      <c r="C49" s="813"/>
      <c r="D49" s="813"/>
      <c r="E49" s="813"/>
      <c r="F49" s="813"/>
      <c r="G49" s="813"/>
      <c r="I49" s="517"/>
      <c r="J49" s="518"/>
      <c r="K49" s="414"/>
      <c r="L49" s="415"/>
      <c r="M49" s="450"/>
      <c r="N49" s="451"/>
    </row>
    <row r="50" spans="1:40" ht="16.5" customHeight="1">
      <c r="A50" s="803"/>
      <c r="B50" s="803"/>
      <c r="C50" s="813"/>
      <c r="D50" s="813"/>
      <c r="E50" s="813"/>
      <c r="F50" s="813"/>
      <c r="G50" s="813"/>
      <c r="I50" s="517"/>
      <c r="J50" s="518"/>
      <c r="K50" s="414"/>
      <c r="L50" s="415"/>
      <c r="M50" s="450"/>
      <c r="N50" s="451"/>
    </row>
    <row r="51" spans="1:40" ht="16.5" customHeight="1">
      <c r="A51" s="803" t="s">
        <v>68</v>
      </c>
      <c r="B51" s="803"/>
      <c r="C51" s="682" t="s">
        <v>435</v>
      </c>
      <c r="D51" s="813"/>
      <c r="E51" s="813"/>
      <c r="F51" s="813"/>
      <c r="G51" s="813"/>
      <c r="I51" s="517"/>
      <c r="J51" s="518"/>
      <c r="K51" s="414"/>
      <c r="L51" s="415"/>
      <c r="M51" s="450"/>
      <c r="N51" s="451"/>
    </row>
    <row r="52" spans="1:40" ht="16.5" customHeight="1">
      <c r="A52" s="803"/>
      <c r="B52" s="803"/>
      <c r="C52" s="813"/>
      <c r="D52" s="813"/>
      <c r="E52" s="813"/>
      <c r="F52" s="813"/>
      <c r="G52" s="813"/>
      <c r="I52" s="517"/>
      <c r="J52" s="518"/>
      <c r="K52" s="414"/>
      <c r="L52" s="415"/>
      <c r="M52" s="450"/>
      <c r="N52" s="451"/>
    </row>
    <row r="53" spans="1:40" ht="16.5" customHeight="1">
      <c r="A53" s="803"/>
      <c r="B53" s="803"/>
      <c r="C53" s="813"/>
      <c r="D53" s="813"/>
      <c r="E53" s="813"/>
      <c r="F53" s="813"/>
      <c r="G53" s="813"/>
      <c r="I53" s="517"/>
      <c r="J53" s="518"/>
      <c r="K53" s="414"/>
      <c r="L53" s="415"/>
      <c r="M53" s="450"/>
      <c r="N53" s="451"/>
    </row>
    <row r="54" spans="1:40" ht="16.5" customHeight="1">
      <c r="A54" s="803"/>
      <c r="B54" s="803"/>
      <c r="C54" s="813"/>
      <c r="D54" s="813"/>
      <c r="E54" s="813"/>
      <c r="F54" s="813"/>
      <c r="G54" s="813"/>
      <c r="I54" s="517"/>
      <c r="J54" s="518"/>
      <c r="K54" s="414"/>
      <c r="L54" s="415"/>
      <c r="M54" s="450"/>
      <c r="N54" s="451"/>
    </row>
    <row r="55" spans="1:40" ht="16.5" customHeight="1">
      <c r="A55" s="803"/>
      <c r="B55" s="803"/>
      <c r="C55" s="813"/>
      <c r="D55" s="813"/>
      <c r="E55" s="813"/>
      <c r="F55" s="813"/>
      <c r="G55" s="813"/>
      <c r="I55" s="517"/>
      <c r="J55" s="518"/>
      <c r="K55" s="414"/>
      <c r="L55" s="415"/>
      <c r="M55" s="450"/>
      <c r="N55" s="451"/>
    </row>
    <row r="56" spans="1:40" ht="16.5" customHeight="1">
      <c r="A56" s="803"/>
      <c r="B56" s="803"/>
      <c r="C56" s="813"/>
      <c r="D56" s="813"/>
      <c r="E56" s="813"/>
      <c r="F56" s="813"/>
      <c r="G56" s="813"/>
      <c r="I56" s="517"/>
      <c r="J56" s="518"/>
      <c r="K56" s="414"/>
      <c r="L56" s="415"/>
      <c r="M56" s="450"/>
      <c r="N56" s="451"/>
    </row>
    <row r="57" spans="1:40" ht="16.5" customHeight="1">
      <c r="A57" s="803"/>
      <c r="B57" s="803"/>
      <c r="C57" s="813"/>
      <c r="D57" s="813"/>
      <c r="E57" s="813"/>
      <c r="F57" s="813"/>
      <c r="G57" s="813"/>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726</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726</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745</v>
      </c>
      <c r="O65" s="1" t="s">
        <v>738</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745</v>
      </c>
    </row>
    <row r="67" spans="1:40" ht="20.25" customHeight="1">
      <c r="A67" s="463" t="s">
        <v>29</v>
      </c>
      <c r="B67" s="464"/>
      <c r="C67" s="366" t="s">
        <v>707</v>
      </c>
      <c r="D67" s="388"/>
      <c r="E67" s="389"/>
      <c r="F67" s="389"/>
      <c r="G67" s="389"/>
      <c r="H67" s="389"/>
      <c r="I67" s="389"/>
      <c r="J67" s="389"/>
      <c r="K67" s="389"/>
      <c r="L67" s="389"/>
      <c r="M67" s="390"/>
      <c r="N67" s="368" t="s">
        <v>726</v>
      </c>
      <c r="O67" s="378" t="s">
        <v>895</v>
      </c>
    </row>
    <row r="68" spans="1:40" ht="20.25" customHeight="1">
      <c r="A68" s="463" t="s">
        <v>30</v>
      </c>
      <c r="B68" s="464"/>
      <c r="C68" s="366" t="s">
        <v>708</v>
      </c>
      <c r="D68" s="388" t="s">
        <v>1301</v>
      </c>
      <c r="E68" s="389"/>
      <c r="F68" s="389"/>
      <c r="G68" s="389"/>
      <c r="H68" s="389"/>
      <c r="I68" s="389"/>
      <c r="J68" s="389"/>
      <c r="K68" s="389"/>
      <c r="L68" s="389"/>
      <c r="M68" s="390"/>
      <c r="N68" s="368" t="s">
        <v>726</v>
      </c>
    </row>
    <row r="69" spans="1:40" ht="20.25" customHeight="1">
      <c r="A69" s="463" t="s">
        <v>31</v>
      </c>
      <c r="B69" s="464"/>
      <c r="C69" s="366" t="s">
        <v>710</v>
      </c>
      <c r="D69" s="388"/>
      <c r="E69" s="389"/>
      <c r="F69" s="389"/>
      <c r="G69" s="389"/>
      <c r="H69" s="389"/>
      <c r="I69" s="389"/>
      <c r="J69" s="389"/>
      <c r="K69" s="389"/>
      <c r="L69" s="389"/>
      <c r="M69" s="390"/>
      <c r="N69" s="368" t="s">
        <v>745</v>
      </c>
    </row>
    <row r="70" spans="1:40" ht="20.25" customHeight="1">
      <c r="A70" s="463" t="s">
        <v>32</v>
      </c>
      <c r="B70" s="464"/>
      <c r="C70" s="366" t="s">
        <v>711</v>
      </c>
      <c r="D70" s="388" t="s">
        <v>1509</v>
      </c>
      <c r="E70" s="389"/>
      <c r="F70" s="389"/>
      <c r="G70" s="389"/>
      <c r="H70" s="389"/>
      <c r="I70" s="389"/>
      <c r="J70" s="389"/>
      <c r="K70" s="389"/>
      <c r="L70" s="389"/>
      <c r="M70" s="390"/>
      <c r="N70" s="368" t="s">
        <v>726</v>
      </c>
    </row>
    <row r="71" spans="1:40" ht="20.25" customHeight="1">
      <c r="A71" s="463" t="s">
        <v>33</v>
      </c>
      <c r="B71" s="464"/>
      <c r="C71" s="366" t="s">
        <v>712</v>
      </c>
      <c r="D71" s="388"/>
      <c r="E71" s="389"/>
      <c r="F71" s="389"/>
      <c r="G71" s="389"/>
      <c r="H71" s="389"/>
      <c r="I71" s="389"/>
      <c r="J71" s="389"/>
      <c r="K71" s="389"/>
      <c r="L71" s="389"/>
      <c r="M71" s="390"/>
      <c r="N71" s="368" t="s">
        <v>726</v>
      </c>
      <c r="O71" s="1" t="s">
        <v>738</v>
      </c>
    </row>
    <row r="72" spans="1:40" ht="20.25" customHeight="1">
      <c r="A72" s="463" t="s">
        <v>34</v>
      </c>
      <c r="B72" s="464"/>
      <c r="C72" s="366" t="s">
        <v>713</v>
      </c>
      <c r="D72" s="388"/>
      <c r="E72" s="389"/>
      <c r="F72" s="389"/>
      <c r="G72" s="389"/>
      <c r="H72" s="389"/>
      <c r="I72" s="389"/>
      <c r="J72" s="389"/>
      <c r="K72" s="389"/>
      <c r="L72" s="389"/>
      <c r="M72" s="390"/>
      <c r="N72" s="368" t="s">
        <v>726</v>
      </c>
    </row>
    <row r="73" spans="1:40" ht="20.25" customHeight="1">
      <c r="A73" s="463" t="s">
        <v>35</v>
      </c>
      <c r="B73" s="464"/>
      <c r="C73" s="366" t="s">
        <v>714</v>
      </c>
      <c r="D73" s="388"/>
      <c r="E73" s="389"/>
      <c r="F73" s="389"/>
      <c r="G73" s="389"/>
      <c r="H73" s="389"/>
      <c r="I73" s="389"/>
      <c r="J73" s="389"/>
      <c r="K73" s="389"/>
      <c r="L73" s="389"/>
      <c r="M73" s="390"/>
      <c r="N73" s="368" t="s">
        <v>726</v>
      </c>
    </row>
    <row r="74" spans="1:40" ht="20.25" customHeight="1">
      <c r="A74" s="463" t="s">
        <v>36</v>
      </c>
      <c r="B74" s="464"/>
      <c r="C74" s="366" t="s">
        <v>715</v>
      </c>
      <c r="D74" s="388" t="s">
        <v>948</v>
      </c>
      <c r="E74" s="389"/>
      <c r="F74" s="389"/>
      <c r="G74" s="389"/>
      <c r="H74" s="389"/>
      <c r="I74" s="389"/>
      <c r="J74" s="389"/>
      <c r="K74" s="389"/>
      <c r="L74" s="389"/>
      <c r="M74" s="390"/>
      <c r="N74" s="375" t="s">
        <v>895</v>
      </c>
    </row>
    <row r="75" spans="1:40" ht="20.25" customHeight="1">
      <c r="A75" s="463" t="s">
        <v>37</v>
      </c>
      <c r="B75" s="464"/>
      <c r="C75" s="366" t="s">
        <v>716</v>
      </c>
      <c r="D75" s="388"/>
      <c r="E75" s="389"/>
      <c r="F75" s="389"/>
      <c r="G75" s="389"/>
      <c r="H75" s="389"/>
      <c r="I75" s="389"/>
      <c r="J75" s="389"/>
      <c r="K75" s="389"/>
      <c r="L75" s="389"/>
      <c r="M75" s="390"/>
      <c r="N75" s="368" t="s">
        <v>726</v>
      </c>
    </row>
    <row r="76" spans="1:40" ht="20.25" customHeight="1">
      <c r="A76" s="463" t="s">
        <v>38</v>
      </c>
      <c r="B76" s="464"/>
      <c r="C76" s="366" t="s">
        <v>717</v>
      </c>
      <c r="D76" s="388"/>
      <c r="E76" s="389"/>
      <c r="F76" s="389"/>
      <c r="G76" s="389"/>
      <c r="H76" s="389"/>
      <c r="I76" s="389"/>
      <c r="J76" s="389"/>
      <c r="K76" s="389"/>
      <c r="L76" s="389"/>
      <c r="M76" s="390"/>
      <c r="N76" s="368" t="s">
        <v>726</v>
      </c>
    </row>
    <row r="77" spans="1:40" ht="20.25" customHeight="1">
      <c r="A77" s="463" t="s">
        <v>39</v>
      </c>
      <c r="B77" s="464"/>
      <c r="C77" s="366" t="s">
        <v>718</v>
      </c>
      <c r="D77" s="388" t="s">
        <v>846</v>
      </c>
      <c r="E77" s="389"/>
      <c r="F77" s="389"/>
      <c r="G77" s="389"/>
      <c r="H77" s="389"/>
      <c r="I77" s="389"/>
      <c r="J77" s="389"/>
      <c r="K77" s="389"/>
      <c r="L77" s="389"/>
      <c r="M77" s="390"/>
      <c r="N77" s="368" t="s">
        <v>726</v>
      </c>
    </row>
    <row r="78" spans="1:40" ht="20.25" customHeight="1">
      <c r="A78" s="463" t="s">
        <v>40</v>
      </c>
      <c r="B78" s="464"/>
      <c r="C78" s="366" t="s">
        <v>719</v>
      </c>
      <c r="D78" s="388"/>
      <c r="E78" s="389"/>
      <c r="F78" s="389"/>
      <c r="G78" s="389"/>
      <c r="H78" s="389"/>
      <c r="I78" s="389"/>
      <c r="J78" s="389"/>
      <c r="K78" s="389"/>
      <c r="L78" s="389"/>
      <c r="M78" s="390"/>
      <c r="N78" s="368" t="s">
        <v>726</v>
      </c>
    </row>
    <row r="79" spans="1:40" ht="20.25" customHeight="1">
      <c r="A79" s="463" t="s">
        <v>41</v>
      </c>
      <c r="B79" s="464"/>
      <c r="C79" s="366" t="s">
        <v>720</v>
      </c>
      <c r="D79" s="388" t="s">
        <v>1375</v>
      </c>
      <c r="E79" s="389"/>
      <c r="F79" s="389"/>
      <c r="G79" s="389"/>
      <c r="H79" s="389"/>
      <c r="I79" s="389"/>
      <c r="J79" s="389"/>
      <c r="K79" s="389"/>
      <c r="L79" s="389"/>
      <c r="M79" s="390"/>
      <c r="N79" s="368" t="s">
        <v>726</v>
      </c>
    </row>
    <row r="80" spans="1:40" ht="20.25" customHeight="1">
      <c r="A80" s="463" t="s">
        <v>42</v>
      </c>
      <c r="B80" s="464"/>
      <c r="C80" s="366" t="s">
        <v>721</v>
      </c>
      <c r="D80" s="636" t="s">
        <v>1202</v>
      </c>
      <c r="E80" s="637"/>
      <c r="F80" s="637"/>
      <c r="G80" s="637"/>
      <c r="H80" s="637"/>
      <c r="I80" s="637"/>
      <c r="J80" s="637"/>
      <c r="K80" s="637"/>
      <c r="L80" s="637"/>
      <c r="M80" s="638"/>
      <c r="N80" s="368" t="s">
        <v>726</v>
      </c>
    </row>
    <row r="81" spans="1:14" ht="20.25" customHeight="1">
      <c r="A81" s="463" t="s">
        <v>43</v>
      </c>
      <c r="B81" s="464"/>
      <c r="C81" s="366" t="s">
        <v>722</v>
      </c>
      <c r="D81" s="388"/>
      <c r="E81" s="389"/>
      <c r="F81" s="389"/>
      <c r="G81" s="389"/>
      <c r="H81" s="389"/>
      <c r="I81" s="389"/>
      <c r="J81" s="389"/>
      <c r="K81" s="389"/>
      <c r="L81" s="389"/>
      <c r="M81" s="390"/>
      <c r="N81" s="368" t="s">
        <v>726</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9:G45"/>
    <mergeCell ref="A31:B31"/>
    <mergeCell ref="C51:G57"/>
    <mergeCell ref="A61:B61"/>
    <mergeCell ref="A62:B62"/>
    <mergeCell ref="A51:B57"/>
    <mergeCell ref="C33:G33"/>
    <mergeCell ref="A34:B38"/>
    <mergeCell ref="C34:G38"/>
    <mergeCell ref="A39: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1:J39"/>
    <mergeCell ref="K31:L39"/>
    <mergeCell ref="M31:N39"/>
    <mergeCell ref="I14:J30"/>
    <mergeCell ref="K14:L30"/>
    <mergeCell ref="M14:N30"/>
  </mergeCells>
  <phoneticPr fontId="5"/>
  <dataValidations count="1">
    <dataValidation type="list" allowBlank="1" showInputMessage="1" showErrorMessage="1" sqref="N43 N51" xr:uid="{F4655167-3745-4CF2-A1AA-21D1FB92F79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38CD4-D05E-4F99-90AD-124DB202117C}">
  <sheetPr>
    <tabColor theme="6"/>
  </sheetPr>
  <dimension ref="A1:AN955"/>
  <sheetViews>
    <sheetView topLeftCell="A63" workbookViewId="0">
      <selection activeCell="N82" sqref="N82"/>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140</v>
      </c>
      <c r="D2" s="100">
        <v>140</v>
      </c>
      <c r="E2" s="100">
        <v>140</v>
      </c>
      <c r="F2" s="100">
        <v>140</v>
      </c>
      <c r="G2" s="100">
        <v>140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37</v>
      </c>
      <c r="B8" s="786"/>
      <c r="C8" s="791" t="s">
        <v>313</v>
      </c>
      <c r="D8" s="791"/>
      <c r="E8" s="791"/>
      <c r="F8" s="791"/>
      <c r="G8" s="792"/>
      <c r="I8" s="1"/>
      <c r="J8" s="1"/>
      <c r="K8" s="1"/>
      <c r="L8" s="1"/>
      <c r="M8" s="1"/>
      <c r="N8" s="1"/>
    </row>
    <row r="9" spans="1:17" ht="27.75" customHeight="1">
      <c r="A9" s="787"/>
      <c r="B9" s="788"/>
      <c r="C9" s="656" t="s">
        <v>406</v>
      </c>
      <c r="D9" s="656"/>
      <c r="E9" s="656"/>
      <c r="F9" s="657"/>
      <c r="G9" s="163" t="s">
        <v>45</v>
      </c>
      <c r="I9" s="9"/>
      <c r="J9" s="9"/>
      <c r="K9" s="9"/>
      <c r="L9" s="9"/>
      <c r="M9" s="9"/>
      <c r="N9" s="9"/>
    </row>
    <row r="10" spans="1:17" ht="27.75" customHeight="1" thickBot="1">
      <c r="A10" s="789"/>
      <c r="B10" s="790"/>
      <c r="C10" s="658" t="s">
        <v>415</v>
      </c>
      <c r="D10" s="658"/>
      <c r="E10" s="658"/>
      <c r="F10" s="658"/>
      <c r="G10" s="105" t="s">
        <v>348</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423</v>
      </c>
      <c r="B14" s="663"/>
      <c r="C14" s="663"/>
      <c r="D14" s="663"/>
      <c r="E14" s="663"/>
      <c r="F14" s="142" t="s">
        <v>424</v>
      </c>
      <c r="G14" s="145">
        <v>121</v>
      </c>
      <c r="I14" s="515" t="s">
        <v>726</v>
      </c>
      <c r="J14" s="516"/>
      <c r="K14" s="412">
        <f>COUNTIF(N62:N83,"◎")</f>
        <v>2</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18</v>
      </c>
      <c r="L21" s="413"/>
      <c r="M21" s="509" t="s">
        <v>1512</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333">
        <v>125</v>
      </c>
      <c r="D26" s="334">
        <v>130</v>
      </c>
      <c r="E26" s="335">
        <v>135</v>
      </c>
      <c r="F26" s="335">
        <v>140</v>
      </c>
      <c r="G26" s="336">
        <v>140</v>
      </c>
      <c r="I26" s="414"/>
      <c r="J26" s="415"/>
      <c r="K26" s="414"/>
      <c r="L26" s="415"/>
      <c r="M26" s="571"/>
      <c r="N26" s="572"/>
    </row>
    <row r="27" spans="1:18" ht="16.5" customHeight="1">
      <c r="A27" s="795" t="s">
        <v>17</v>
      </c>
      <c r="B27" s="796"/>
      <c r="C27" s="341">
        <v>97</v>
      </c>
      <c r="D27" s="341">
        <v>156</v>
      </c>
      <c r="E27" s="341">
        <v>125</v>
      </c>
      <c r="F27" s="341" t="s">
        <v>83</v>
      </c>
      <c r="G27" s="341" t="s">
        <v>83</v>
      </c>
      <c r="I27" s="414"/>
      <c r="J27" s="415"/>
      <c r="K27" s="414"/>
      <c r="L27" s="415"/>
      <c r="M27" s="571"/>
      <c r="N27" s="572"/>
    </row>
    <row r="28" spans="1:18" ht="16.5" customHeight="1">
      <c r="A28" s="664" t="s">
        <v>18</v>
      </c>
      <c r="B28" s="668"/>
      <c r="C28" s="131">
        <v>3386</v>
      </c>
      <c r="D28" s="131">
        <v>3386</v>
      </c>
      <c r="E28" s="131">
        <v>2741</v>
      </c>
      <c r="F28" s="131" t="s">
        <v>83</v>
      </c>
      <c r="G28" s="131" t="s">
        <v>83</v>
      </c>
      <c r="I28" s="414"/>
      <c r="J28" s="415"/>
      <c r="K28" s="414"/>
      <c r="L28" s="415"/>
      <c r="M28" s="571"/>
      <c r="N28" s="572"/>
    </row>
    <row r="29" spans="1:18" ht="16.5" customHeight="1">
      <c r="A29" s="664" t="s">
        <v>19</v>
      </c>
      <c r="B29" s="668"/>
      <c r="C29" s="131">
        <v>1277</v>
      </c>
      <c r="D29" s="131">
        <v>1696</v>
      </c>
      <c r="E29" s="131">
        <v>1709</v>
      </c>
      <c r="F29" s="131" t="s">
        <v>83</v>
      </c>
      <c r="G29" s="131" t="s">
        <v>83</v>
      </c>
      <c r="I29" s="414"/>
      <c r="J29" s="415"/>
      <c r="K29" s="414"/>
      <c r="L29" s="415"/>
      <c r="M29" s="571"/>
      <c r="N29" s="572"/>
    </row>
    <row r="30" spans="1:18" ht="16.5" customHeight="1">
      <c r="A30" s="669" t="s">
        <v>20</v>
      </c>
      <c r="B30" s="670"/>
      <c r="C30" s="132">
        <v>77.600000000000009</v>
      </c>
      <c r="D30" s="132">
        <v>120</v>
      </c>
      <c r="E30" s="132">
        <v>92.592592592592595</v>
      </c>
      <c r="F30" s="132" t="s">
        <v>83</v>
      </c>
      <c r="G30" s="133" t="s">
        <v>83</v>
      </c>
      <c r="I30" s="414"/>
      <c r="J30" s="415"/>
      <c r="K30" s="414"/>
      <c r="L30" s="415"/>
      <c r="M30" s="571"/>
      <c r="N30" s="572"/>
    </row>
    <row r="31" spans="1:18" ht="16.5" customHeight="1">
      <c r="A31" s="669" t="s">
        <v>21</v>
      </c>
      <c r="B31" s="670"/>
      <c r="C31" s="132">
        <v>-19.834710743801651</v>
      </c>
      <c r="D31" s="132">
        <v>28.925619834710744</v>
      </c>
      <c r="E31" s="132">
        <v>3.3057851239669276</v>
      </c>
      <c r="F31" s="132" t="s">
        <v>83</v>
      </c>
      <c r="G31" s="132" t="s">
        <v>83</v>
      </c>
      <c r="H31" s="134"/>
      <c r="I31" s="414"/>
      <c r="J31" s="415"/>
      <c r="K31" s="414"/>
      <c r="L31" s="415"/>
      <c r="M31" s="571"/>
      <c r="N31" s="572"/>
    </row>
    <row r="32" spans="1:18" ht="16.5" customHeight="1">
      <c r="A32" s="671" t="s">
        <v>22</v>
      </c>
      <c r="B32" s="672"/>
      <c r="C32" s="135" t="s">
        <v>84</v>
      </c>
      <c r="D32" s="136" t="s">
        <v>86</v>
      </c>
      <c r="E32" s="136" t="s">
        <v>98</v>
      </c>
      <c r="F32" s="136" t="s">
        <v>87</v>
      </c>
      <c r="G32" s="136" t="s">
        <v>87</v>
      </c>
      <c r="H32" s="134"/>
      <c r="I32" s="414"/>
      <c r="J32" s="415"/>
      <c r="K32" s="414"/>
      <c r="L32" s="415"/>
      <c r="M32" s="571"/>
      <c r="N32" s="572"/>
    </row>
    <row r="33" spans="1:14" ht="16.5" customHeight="1">
      <c r="A33" s="671" t="s">
        <v>55</v>
      </c>
      <c r="B33" s="672"/>
      <c r="C33" s="684" t="s">
        <v>425</v>
      </c>
      <c r="D33" s="685"/>
      <c r="E33" s="685"/>
      <c r="F33" s="685"/>
      <c r="G33" s="686"/>
      <c r="H33" s="134"/>
      <c r="I33" s="414"/>
      <c r="J33" s="415"/>
      <c r="K33" s="414"/>
      <c r="L33" s="415"/>
      <c r="M33" s="571"/>
      <c r="N33" s="572"/>
    </row>
    <row r="34" spans="1:14" ht="16.5" customHeight="1">
      <c r="A34" s="797" t="s">
        <v>56</v>
      </c>
      <c r="B34" s="798"/>
      <c r="C34" s="673" t="s">
        <v>426</v>
      </c>
      <c r="D34" s="674"/>
      <c r="E34" s="674"/>
      <c r="F34" s="674"/>
      <c r="G34" s="675"/>
      <c r="H34" s="134"/>
      <c r="I34" s="414"/>
      <c r="J34" s="415"/>
      <c r="K34" s="414"/>
      <c r="L34" s="415"/>
      <c r="M34" s="571"/>
      <c r="N34" s="572"/>
    </row>
    <row r="35" spans="1:14" ht="16.5" customHeight="1">
      <c r="A35" s="799"/>
      <c r="B35" s="800"/>
      <c r="C35" s="676"/>
      <c r="D35" s="677"/>
      <c r="E35" s="677"/>
      <c r="F35" s="677"/>
      <c r="G35" s="678"/>
      <c r="H35" s="134"/>
      <c r="I35" s="414"/>
      <c r="J35" s="415"/>
      <c r="K35" s="414"/>
      <c r="L35" s="415"/>
      <c r="M35" s="571"/>
      <c r="N35" s="572"/>
    </row>
    <row r="36" spans="1:14" ht="16.5" customHeight="1">
      <c r="A36" s="801"/>
      <c r="B36" s="802"/>
      <c r="C36" s="679"/>
      <c r="D36" s="680"/>
      <c r="E36" s="680"/>
      <c r="F36" s="680"/>
      <c r="G36" s="681"/>
      <c r="H36" s="134"/>
      <c r="I36" s="414"/>
      <c r="J36" s="415"/>
      <c r="K36" s="414"/>
      <c r="L36" s="415"/>
      <c r="M36" s="571"/>
      <c r="N36" s="572"/>
    </row>
    <row r="37" spans="1:14" ht="16.5" customHeight="1">
      <c r="A37" s="797" t="s">
        <v>62</v>
      </c>
      <c r="B37" s="798"/>
      <c r="C37" s="673" t="s">
        <v>427</v>
      </c>
      <c r="D37" s="674"/>
      <c r="E37" s="674"/>
      <c r="F37" s="674"/>
      <c r="G37" s="675"/>
      <c r="H37" s="134"/>
      <c r="I37" s="414"/>
      <c r="J37" s="415"/>
      <c r="K37" s="414"/>
      <c r="L37" s="415"/>
      <c r="M37" s="571"/>
      <c r="N37" s="572"/>
    </row>
    <row r="38" spans="1:14" ht="16.5" customHeight="1">
      <c r="A38" s="799"/>
      <c r="B38" s="800"/>
      <c r="C38" s="676"/>
      <c r="D38" s="677"/>
      <c r="E38" s="677"/>
      <c r="F38" s="677"/>
      <c r="G38" s="678"/>
      <c r="H38" s="134"/>
      <c r="I38" s="414"/>
      <c r="J38" s="415"/>
      <c r="K38" s="414"/>
      <c r="L38" s="415"/>
      <c r="M38" s="571"/>
      <c r="N38" s="572"/>
    </row>
    <row r="39" spans="1:14" ht="16.5" customHeight="1">
      <c r="A39" s="799"/>
      <c r="B39" s="800"/>
      <c r="C39" s="676"/>
      <c r="D39" s="677"/>
      <c r="E39" s="677"/>
      <c r="F39" s="677"/>
      <c r="G39" s="678"/>
      <c r="H39" s="134"/>
      <c r="I39" s="416"/>
      <c r="J39" s="417"/>
      <c r="K39" s="416"/>
      <c r="L39" s="417"/>
      <c r="M39" s="573"/>
      <c r="N39" s="574"/>
    </row>
    <row r="40" spans="1:14" ht="16.5" customHeight="1">
      <c r="A40" s="799"/>
      <c r="B40" s="800"/>
      <c r="C40" s="676"/>
      <c r="D40" s="677"/>
      <c r="E40" s="677"/>
      <c r="F40" s="677"/>
      <c r="G40" s="678"/>
      <c r="H40" s="134"/>
      <c r="I40" s="412" t="s">
        <v>731</v>
      </c>
      <c r="J40" s="413"/>
      <c r="K40" s="412">
        <f>COUNTIF(N62:N83,"△")</f>
        <v>1</v>
      </c>
      <c r="L40" s="413"/>
      <c r="M40" s="448"/>
      <c r="N40" s="449"/>
    </row>
    <row r="41" spans="1:14" ht="16.5" customHeight="1">
      <c r="A41" s="799"/>
      <c r="B41" s="800"/>
      <c r="C41" s="676"/>
      <c r="D41" s="677"/>
      <c r="E41" s="677"/>
      <c r="F41" s="677"/>
      <c r="G41" s="678"/>
      <c r="H41" s="134"/>
      <c r="I41" s="414"/>
      <c r="J41" s="415"/>
      <c r="K41" s="414"/>
      <c r="L41" s="415"/>
      <c r="M41" s="450"/>
      <c r="N41" s="451"/>
    </row>
    <row r="42" spans="1:14" ht="16.5" customHeight="1">
      <c r="A42" s="799"/>
      <c r="B42" s="800"/>
      <c r="C42" s="676"/>
      <c r="D42" s="677"/>
      <c r="E42" s="677"/>
      <c r="F42" s="677"/>
      <c r="G42" s="678"/>
      <c r="H42" s="137"/>
      <c r="I42" s="414"/>
      <c r="J42" s="415"/>
      <c r="K42" s="414"/>
      <c r="L42" s="415"/>
      <c r="M42" s="450"/>
      <c r="N42" s="451"/>
    </row>
    <row r="43" spans="1:14" ht="16.5" customHeight="1">
      <c r="A43" s="799"/>
      <c r="B43" s="800"/>
      <c r="C43" s="676"/>
      <c r="D43" s="677"/>
      <c r="E43" s="677"/>
      <c r="F43" s="677"/>
      <c r="G43" s="678"/>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799"/>
      <c r="B45" s="800"/>
      <c r="C45" s="676"/>
      <c r="D45" s="677"/>
      <c r="E45" s="677"/>
      <c r="F45" s="677"/>
      <c r="G45" s="678"/>
      <c r="H45" s="137"/>
      <c r="I45" s="414"/>
      <c r="J45" s="415"/>
      <c r="K45" s="414"/>
      <c r="L45" s="415"/>
      <c r="M45" s="450"/>
      <c r="N45" s="451"/>
    </row>
    <row r="46" spans="1:14" ht="16.5" customHeight="1">
      <c r="A46" s="799"/>
      <c r="B46" s="800"/>
      <c r="C46" s="676"/>
      <c r="D46" s="677"/>
      <c r="E46" s="677"/>
      <c r="F46" s="677"/>
      <c r="G46" s="678"/>
      <c r="I46" s="414"/>
      <c r="J46" s="415"/>
      <c r="K46" s="414"/>
      <c r="L46" s="415"/>
      <c r="M46" s="450"/>
      <c r="N46" s="451"/>
    </row>
    <row r="47" spans="1:14" ht="16.5" customHeight="1">
      <c r="A47" s="801"/>
      <c r="B47" s="802"/>
      <c r="C47" s="679"/>
      <c r="D47" s="680"/>
      <c r="E47" s="680"/>
      <c r="F47" s="680"/>
      <c r="G47" s="681"/>
      <c r="I47" s="416"/>
      <c r="J47" s="417"/>
      <c r="K47" s="416"/>
      <c r="L47" s="417"/>
      <c r="M47" s="452"/>
      <c r="N47" s="453"/>
    </row>
    <row r="48" spans="1:14" ht="16.5" customHeight="1">
      <c r="A48" s="803" t="s">
        <v>60</v>
      </c>
      <c r="B48" s="803"/>
      <c r="C48" s="682" t="s">
        <v>428</v>
      </c>
      <c r="D48" s="682"/>
      <c r="E48" s="682"/>
      <c r="F48" s="682"/>
      <c r="G48" s="682"/>
      <c r="I48" s="515" t="s">
        <v>732</v>
      </c>
      <c r="J48" s="516"/>
      <c r="K48" s="412">
        <f>COUNTIF(N62:N83,"×")</f>
        <v>0</v>
      </c>
      <c r="L48" s="413"/>
      <c r="M48" s="448"/>
      <c r="N48" s="449"/>
    </row>
    <row r="49" spans="1:40" ht="16.5" customHeight="1">
      <c r="A49" s="803"/>
      <c r="B49" s="803"/>
      <c r="C49" s="682"/>
      <c r="D49" s="682"/>
      <c r="E49" s="682"/>
      <c r="F49" s="682"/>
      <c r="G49" s="682"/>
      <c r="I49" s="517"/>
      <c r="J49" s="518"/>
      <c r="K49" s="414"/>
      <c r="L49" s="415"/>
      <c r="M49" s="450"/>
      <c r="N49" s="451"/>
    </row>
    <row r="50" spans="1:40" ht="16.5" customHeight="1">
      <c r="A50" s="803"/>
      <c r="B50" s="803"/>
      <c r="C50" s="682"/>
      <c r="D50" s="682"/>
      <c r="E50" s="682"/>
      <c r="F50" s="682"/>
      <c r="G50" s="682"/>
      <c r="I50" s="517"/>
      <c r="J50" s="518"/>
      <c r="K50" s="414"/>
      <c r="L50" s="415"/>
      <c r="M50" s="450"/>
      <c r="N50" s="451"/>
    </row>
    <row r="51" spans="1:40" ht="16.5" customHeight="1">
      <c r="A51" s="803"/>
      <c r="B51" s="803"/>
      <c r="C51" s="682"/>
      <c r="D51" s="682"/>
      <c r="E51" s="682"/>
      <c r="F51" s="682"/>
      <c r="G51" s="682"/>
      <c r="I51" s="517"/>
      <c r="J51" s="518"/>
      <c r="K51" s="414"/>
      <c r="L51" s="415"/>
      <c r="M51" s="450"/>
      <c r="N51" s="451"/>
    </row>
    <row r="52" spans="1:40" ht="16.5" customHeight="1">
      <c r="A52" s="803"/>
      <c r="B52" s="803"/>
      <c r="C52" s="682"/>
      <c r="D52" s="682"/>
      <c r="E52" s="682"/>
      <c r="F52" s="682"/>
      <c r="G52" s="682"/>
      <c r="I52" s="517"/>
      <c r="J52" s="518"/>
      <c r="K52" s="414"/>
      <c r="L52" s="415"/>
      <c r="M52" s="450"/>
      <c r="N52" s="451"/>
    </row>
    <row r="53" spans="1:40" ht="16.5" customHeight="1">
      <c r="A53" s="803"/>
      <c r="B53" s="803"/>
      <c r="C53" s="682"/>
      <c r="D53" s="682"/>
      <c r="E53" s="682"/>
      <c r="F53" s="682"/>
      <c r="G53" s="682"/>
      <c r="I53" s="517"/>
      <c r="J53" s="518"/>
      <c r="K53" s="414"/>
      <c r="L53" s="415"/>
      <c r="M53" s="450"/>
      <c r="N53" s="451"/>
    </row>
    <row r="54" spans="1:40" ht="16.5" customHeight="1">
      <c r="A54" s="803" t="s">
        <v>61</v>
      </c>
      <c r="B54" s="803"/>
      <c r="C54" s="682" t="s">
        <v>429</v>
      </c>
      <c r="D54" s="682"/>
      <c r="E54" s="682"/>
      <c r="F54" s="682"/>
      <c r="G54" s="682"/>
      <c r="I54" s="517"/>
      <c r="J54" s="518"/>
      <c r="K54" s="414"/>
      <c r="L54" s="415"/>
      <c r="M54" s="450"/>
      <c r="N54" s="451"/>
    </row>
    <row r="55" spans="1:40" ht="16.5" customHeight="1">
      <c r="A55" s="803"/>
      <c r="B55" s="803"/>
      <c r="C55" s="682"/>
      <c r="D55" s="682"/>
      <c r="E55" s="682"/>
      <c r="F55" s="682"/>
      <c r="G55" s="682"/>
      <c r="I55" s="517"/>
      <c r="J55" s="518"/>
      <c r="K55" s="414"/>
      <c r="L55" s="415"/>
      <c r="M55" s="450"/>
      <c r="N55" s="451"/>
    </row>
    <row r="56" spans="1:40" ht="16.5" customHeight="1">
      <c r="A56" s="803"/>
      <c r="B56" s="803"/>
      <c r="C56" s="682"/>
      <c r="D56" s="682"/>
      <c r="E56" s="682"/>
      <c r="F56" s="682"/>
      <c r="G56" s="682"/>
      <c r="I56" s="517"/>
      <c r="J56" s="518"/>
      <c r="K56" s="414"/>
      <c r="L56" s="415"/>
      <c r="M56" s="450"/>
      <c r="N56" s="451"/>
    </row>
    <row r="57" spans="1:40" ht="16.5" customHeight="1">
      <c r="A57" s="803"/>
      <c r="B57" s="80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744</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782</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745</v>
      </c>
    </row>
    <row r="67" spans="1:40" ht="20.25" customHeight="1">
      <c r="A67" s="463" t="s">
        <v>29</v>
      </c>
      <c r="B67" s="464"/>
      <c r="C67" s="366" t="s">
        <v>707</v>
      </c>
      <c r="D67" s="388"/>
      <c r="E67" s="389"/>
      <c r="F67" s="389"/>
      <c r="G67" s="389"/>
      <c r="H67" s="389"/>
      <c r="I67" s="389"/>
      <c r="J67" s="389"/>
      <c r="K67" s="389"/>
      <c r="L67" s="389"/>
      <c r="M67" s="390"/>
      <c r="N67" s="375" t="s">
        <v>724</v>
      </c>
      <c r="O67" s="378" t="s">
        <v>896</v>
      </c>
    </row>
    <row r="68" spans="1:40" ht="20.25" customHeight="1">
      <c r="A68" s="463" t="s">
        <v>30</v>
      </c>
      <c r="B68" s="464"/>
      <c r="C68" s="366" t="s">
        <v>708</v>
      </c>
      <c r="D68" s="388" t="s">
        <v>1302</v>
      </c>
      <c r="E68" s="389"/>
      <c r="F68" s="389"/>
      <c r="G68" s="389"/>
      <c r="H68" s="389"/>
      <c r="I68" s="389"/>
      <c r="J68" s="389"/>
      <c r="K68" s="389"/>
      <c r="L68" s="389"/>
      <c r="M68" s="390"/>
      <c r="N68" s="375" t="s">
        <v>724</v>
      </c>
    </row>
    <row r="69" spans="1:40" ht="20.25" customHeight="1">
      <c r="A69" s="463" t="s">
        <v>31</v>
      </c>
      <c r="B69" s="464"/>
      <c r="C69" s="366" t="s">
        <v>710</v>
      </c>
      <c r="D69" s="388"/>
      <c r="E69" s="389"/>
      <c r="F69" s="389"/>
      <c r="G69" s="389"/>
      <c r="H69" s="389"/>
      <c r="I69" s="389"/>
      <c r="J69" s="389"/>
      <c r="K69" s="389"/>
      <c r="L69" s="389"/>
      <c r="M69" s="390"/>
      <c r="N69" s="375" t="s">
        <v>782</v>
      </c>
    </row>
    <row r="70" spans="1:40" ht="20.25" customHeight="1">
      <c r="A70" s="463" t="s">
        <v>32</v>
      </c>
      <c r="B70" s="464"/>
      <c r="C70" s="366" t="s">
        <v>711</v>
      </c>
      <c r="D70" s="388" t="s">
        <v>1511</v>
      </c>
      <c r="E70" s="389"/>
      <c r="F70" s="389"/>
      <c r="G70" s="389"/>
      <c r="H70" s="389"/>
      <c r="I70" s="389"/>
      <c r="J70" s="389"/>
      <c r="K70" s="389"/>
      <c r="L70" s="389"/>
      <c r="M70" s="390"/>
      <c r="N70" s="375" t="s">
        <v>724</v>
      </c>
    </row>
    <row r="71" spans="1:40" ht="20.25" customHeight="1">
      <c r="A71" s="463" t="s">
        <v>33</v>
      </c>
      <c r="B71" s="464"/>
      <c r="C71" s="366" t="s">
        <v>712</v>
      </c>
      <c r="D71" s="388"/>
      <c r="E71" s="389"/>
      <c r="F71" s="389"/>
      <c r="G71" s="389"/>
      <c r="H71" s="389"/>
      <c r="I71" s="389"/>
      <c r="J71" s="389"/>
      <c r="K71" s="389"/>
      <c r="L71" s="389"/>
      <c r="M71" s="390"/>
      <c r="N71" s="375" t="s">
        <v>724</v>
      </c>
    </row>
    <row r="72" spans="1:40" ht="20.25" customHeight="1">
      <c r="A72" s="463" t="s">
        <v>34</v>
      </c>
      <c r="B72" s="464"/>
      <c r="C72" s="366" t="s">
        <v>713</v>
      </c>
      <c r="D72" s="388" t="s">
        <v>1014</v>
      </c>
      <c r="E72" s="389"/>
      <c r="F72" s="389"/>
      <c r="G72" s="389"/>
      <c r="H72" s="389"/>
      <c r="I72" s="389"/>
      <c r="J72" s="389"/>
      <c r="K72" s="389"/>
      <c r="L72" s="389"/>
      <c r="M72" s="390"/>
      <c r="N72" s="375" t="s">
        <v>724</v>
      </c>
    </row>
    <row r="73" spans="1:40" ht="20.25" customHeight="1">
      <c r="A73" s="463" t="s">
        <v>35</v>
      </c>
      <c r="B73" s="464"/>
      <c r="C73" s="366" t="s">
        <v>714</v>
      </c>
      <c r="D73" s="388" t="s">
        <v>1141</v>
      </c>
      <c r="E73" s="389"/>
      <c r="F73" s="389"/>
      <c r="G73" s="389"/>
      <c r="H73" s="389"/>
      <c r="I73" s="389"/>
      <c r="J73" s="389"/>
      <c r="K73" s="389"/>
      <c r="L73" s="389"/>
      <c r="M73" s="390"/>
      <c r="N73" s="375" t="s">
        <v>724</v>
      </c>
    </row>
    <row r="74" spans="1:40" ht="20.25" customHeight="1">
      <c r="A74" s="463" t="s">
        <v>36</v>
      </c>
      <c r="B74" s="464"/>
      <c r="C74" s="366" t="s">
        <v>715</v>
      </c>
      <c r="D74" s="388" t="s">
        <v>950</v>
      </c>
      <c r="E74" s="389"/>
      <c r="F74" s="389"/>
      <c r="G74" s="389"/>
      <c r="H74" s="389"/>
      <c r="I74" s="389"/>
      <c r="J74" s="389"/>
      <c r="K74" s="389"/>
      <c r="L74" s="389"/>
      <c r="M74" s="390"/>
      <c r="N74" s="375" t="s">
        <v>724</v>
      </c>
    </row>
    <row r="75" spans="1:40" ht="20.25" customHeight="1">
      <c r="A75" s="463" t="s">
        <v>37</v>
      </c>
      <c r="B75" s="464"/>
      <c r="C75" s="366" t="s">
        <v>716</v>
      </c>
      <c r="D75" s="388"/>
      <c r="E75" s="389"/>
      <c r="F75" s="389"/>
      <c r="G75" s="389"/>
      <c r="H75" s="389"/>
      <c r="I75" s="389"/>
      <c r="J75" s="389"/>
      <c r="K75" s="389"/>
      <c r="L75" s="389"/>
      <c r="M75" s="390"/>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388" t="s">
        <v>847</v>
      </c>
      <c r="E77" s="389"/>
      <c r="F77" s="389"/>
      <c r="G77" s="389"/>
      <c r="H77" s="389"/>
      <c r="I77" s="389"/>
      <c r="J77" s="389"/>
      <c r="K77" s="389"/>
      <c r="L77" s="389"/>
      <c r="M77" s="390"/>
      <c r="N77" s="375" t="s">
        <v>724</v>
      </c>
    </row>
    <row r="78" spans="1:40" ht="20.25" customHeight="1">
      <c r="A78" s="463" t="s">
        <v>40</v>
      </c>
      <c r="B78" s="464"/>
      <c r="C78" s="366" t="s">
        <v>719</v>
      </c>
      <c r="D78" s="388"/>
      <c r="E78" s="389"/>
      <c r="F78" s="389"/>
      <c r="G78" s="389"/>
      <c r="H78" s="389"/>
      <c r="I78" s="389"/>
      <c r="J78" s="389"/>
      <c r="K78" s="389"/>
      <c r="L78" s="389"/>
      <c r="M78" s="390"/>
      <c r="N78" s="375" t="s">
        <v>724</v>
      </c>
    </row>
    <row r="79" spans="1:40" ht="20.25" customHeight="1">
      <c r="A79" s="463" t="s">
        <v>41</v>
      </c>
      <c r="B79" s="464"/>
      <c r="C79" s="366" t="s">
        <v>720</v>
      </c>
      <c r="D79" s="388" t="s">
        <v>1376</v>
      </c>
      <c r="E79" s="389"/>
      <c r="F79" s="389"/>
      <c r="G79" s="389"/>
      <c r="H79" s="389"/>
      <c r="I79" s="389"/>
      <c r="J79" s="389"/>
      <c r="K79" s="389"/>
      <c r="L79" s="389"/>
      <c r="M79" s="390"/>
      <c r="N79" s="375" t="s">
        <v>724</v>
      </c>
    </row>
    <row r="80" spans="1:40" ht="20.25" customHeight="1">
      <c r="A80" s="463" t="s">
        <v>42</v>
      </c>
      <c r="B80" s="464"/>
      <c r="C80" s="366" t="s">
        <v>721</v>
      </c>
      <c r="D80" s="388" t="s">
        <v>1203</v>
      </c>
      <c r="E80" s="389"/>
      <c r="F80" s="389"/>
      <c r="G80" s="389"/>
      <c r="H80" s="389"/>
      <c r="I80" s="389"/>
      <c r="J80" s="389"/>
      <c r="K80" s="389"/>
      <c r="L80" s="389"/>
      <c r="M80" s="390"/>
      <c r="N80" s="375" t="s">
        <v>724</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7"/>
    <mergeCell ref="A31:B31"/>
    <mergeCell ref="C54:G57"/>
    <mergeCell ref="A61:B61"/>
    <mergeCell ref="A62:B62"/>
    <mergeCell ref="A54:B57"/>
    <mergeCell ref="C33:G33"/>
    <mergeCell ref="A34:B36"/>
    <mergeCell ref="C34:G36"/>
    <mergeCell ref="A37:B47"/>
    <mergeCell ref="A48:B53"/>
    <mergeCell ref="C48: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298EB23C-B8FF-4277-833F-2B1532E6F95E}">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02DE-6BE0-4CC0-864E-2FCD6BAA1D48}">
  <sheetPr>
    <tabColor theme="6"/>
  </sheetPr>
  <dimension ref="A1:AN955"/>
  <sheetViews>
    <sheetView topLeftCell="A64" workbookViewId="0">
      <selection activeCell="P71" sqref="P71"/>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100</v>
      </c>
      <c r="D2" s="100">
        <v>100</v>
      </c>
      <c r="E2" s="100">
        <v>100</v>
      </c>
      <c r="F2" s="100">
        <v>100</v>
      </c>
      <c r="G2" s="100">
        <v>100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38</v>
      </c>
      <c r="B8" s="786"/>
      <c r="C8" s="791" t="s">
        <v>313</v>
      </c>
      <c r="D8" s="791"/>
      <c r="E8" s="791"/>
      <c r="F8" s="791"/>
      <c r="G8" s="792"/>
      <c r="I8" s="1"/>
      <c r="J8" s="1"/>
      <c r="K8" s="1"/>
      <c r="L8" s="1"/>
      <c r="M8" s="1"/>
      <c r="N8" s="1"/>
    </row>
    <row r="9" spans="1:17" ht="27.75" customHeight="1">
      <c r="A9" s="787"/>
      <c r="B9" s="788"/>
      <c r="C9" s="656" t="s">
        <v>406</v>
      </c>
      <c r="D9" s="656"/>
      <c r="E9" s="656"/>
      <c r="F9" s="657"/>
      <c r="G9" s="163" t="s">
        <v>45</v>
      </c>
      <c r="I9" s="9"/>
      <c r="J9" s="9"/>
      <c r="K9" s="9"/>
      <c r="L9" s="9"/>
      <c r="M9" s="9"/>
      <c r="N9" s="9"/>
    </row>
    <row r="10" spans="1:17" ht="27.75" customHeight="1" thickBot="1">
      <c r="A10" s="789"/>
      <c r="B10" s="790"/>
      <c r="C10" s="658" t="s">
        <v>415</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416</v>
      </c>
      <c r="B14" s="663"/>
      <c r="C14" s="663"/>
      <c r="D14" s="663"/>
      <c r="E14" s="663"/>
      <c r="F14" s="142" t="s">
        <v>417</v>
      </c>
      <c r="G14" s="113" t="s">
        <v>83</v>
      </c>
      <c r="I14" s="515" t="s">
        <v>726</v>
      </c>
      <c r="J14" s="516"/>
      <c r="K14" s="412">
        <f>COUNTIF(N62:N83,"◎")</f>
        <v>3</v>
      </c>
      <c r="L14" s="413"/>
      <c r="M14" s="509" t="s">
        <v>1378</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17</v>
      </c>
      <c r="L21" s="413"/>
      <c r="M21" s="509" t="s">
        <v>1514</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337">
        <v>60</v>
      </c>
      <c r="D26" s="338">
        <v>70</v>
      </c>
      <c r="E26" s="339">
        <v>80</v>
      </c>
      <c r="F26" s="339">
        <v>90</v>
      </c>
      <c r="G26" s="340">
        <v>100</v>
      </c>
      <c r="I26" s="414"/>
      <c r="J26" s="415"/>
      <c r="K26" s="414"/>
      <c r="L26" s="415"/>
      <c r="M26" s="571"/>
      <c r="N26" s="572"/>
    </row>
    <row r="27" spans="1:18" ht="16.5" customHeight="1">
      <c r="A27" s="795" t="s">
        <v>17</v>
      </c>
      <c r="B27" s="796"/>
      <c r="C27" s="176">
        <v>495</v>
      </c>
      <c r="D27" s="176">
        <v>606</v>
      </c>
      <c r="E27" s="176">
        <v>851</v>
      </c>
      <c r="F27" s="176" t="s">
        <v>83</v>
      </c>
      <c r="G27" s="176" t="s">
        <v>83</v>
      </c>
      <c r="I27" s="414"/>
      <c r="J27" s="415"/>
      <c r="K27" s="414"/>
      <c r="L27" s="415"/>
      <c r="M27" s="571"/>
      <c r="N27" s="572"/>
    </row>
    <row r="28" spans="1:18" ht="16.5" customHeight="1">
      <c r="A28" s="664" t="s">
        <v>18</v>
      </c>
      <c r="B28" s="668"/>
      <c r="C28" s="131">
        <v>176</v>
      </c>
      <c r="D28" s="131">
        <v>396</v>
      </c>
      <c r="E28" s="131">
        <v>1386</v>
      </c>
      <c r="F28" s="131" t="s">
        <v>83</v>
      </c>
      <c r="G28" s="131" t="s">
        <v>83</v>
      </c>
      <c r="I28" s="414"/>
      <c r="J28" s="415"/>
      <c r="K28" s="414"/>
      <c r="L28" s="415"/>
      <c r="M28" s="571"/>
      <c r="N28" s="572"/>
    </row>
    <row r="29" spans="1:18" ht="16.5" customHeight="1">
      <c r="A29" s="664" t="s">
        <v>19</v>
      </c>
      <c r="B29" s="668"/>
      <c r="C29" s="131">
        <v>176</v>
      </c>
      <c r="D29" s="131">
        <v>396</v>
      </c>
      <c r="E29" s="131">
        <v>1386</v>
      </c>
      <c r="F29" s="131" t="s">
        <v>83</v>
      </c>
      <c r="G29" s="131" t="s">
        <v>83</v>
      </c>
      <c r="I29" s="414"/>
      <c r="J29" s="415"/>
      <c r="K29" s="414"/>
      <c r="L29" s="415"/>
      <c r="M29" s="571"/>
      <c r="N29" s="572"/>
    </row>
    <row r="30" spans="1:18" ht="16.5" customHeight="1">
      <c r="A30" s="669" t="s">
        <v>20</v>
      </c>
      <c r="B30" s="670"/>
      <c r="C30" s="132">
        <v>825</v>
      </c>
      <c r="D30" s="132">
        <v>865.71428571428567</v>
      </c>
      <c r="E30" s="132">
        <v>1063.75</v>
      </c>
      <c r="F30" s="132" t="s">
        <v>83</v>
      </c>
      <c r="G30" s="133" t="s">
        <v>83</v>
      </c>
      <c r="I30" s="414"/>
      <c r="J30" s="415"/>
      <c r="K30" s="414"/>
      <c r="L30" s="415"/>
      <c r="M30" s="571"/>
      <c r="N30" s="572"/>
    </row>
    <row r="31" spans="1:18" ht="16.5" customHeight="1">
      <c r="A31" s="669" t="s">
        <v>21</v>
      </c>
      <c r="B31" s="670"/>
      <c r="C31" s="132" t="s">
        <v>83</v>
      </c>
      <c r="D31" s="132" t="s">
        <v>83</v>
      </c>
      <c r="E31" s="132" t="s">
        <v>83</v>
      </c>
      <c r="F31" s="132" t="s">
        <v>83</v>
      </c>
      <c r="G31" s="132" t="s">
        <v>83</v>
      </c>
      <c r="H31" s="134"/>
      <c r="I31" s="414"/>
      <c r="J31" s="415"/>
      <c r="K31" s="414"/>
      <c r="L31" s="415"/>
      <c r="M31" s="571"/>
      <c r="N31" s="572"/>
    </row>
    <row r="32" spans="1:18" ht="16.5" customHeight="1">
      <c r="A32" s="671" t="s">
        <v>22</v>
      </c>
      <c r="B32" s="672"/>
      <c r="C32" s="135" t="s">
        <v>86</v>
      </c>
      <c r="D32" s="136" t="s">
        <v>86</v>
      </c>
      <c r="E32" s="136" t="s">
        <v>98</v>
      </c>
      <c r="F32" s="136" t="s">
        <v>87</v>
      </c>
      <c r="G32" s="136" t="s">
        <v>87</v>
      </c>
      <c r="H32" s="134"/>
      <c r="I32" s="414"/>
      <c r="J32" s="415"/>
      <c r="K32" s="414"/>
      <c r="L32" s="415"/>
      <c r="M32" s="571"/>
      <c r="N32" s="572"/>
    </row>
    <row r="33" spans="1:14" ht="16.5" customHeight="1">
      <c r="A33" s="671" t="s">
        <v>55</v>
      </c>
      <c r="B33" s="672"/>
      <c r="C33" s="684" t="s">
        <v>418</v>
      </c>
      <c r="D33" s="685"/>
      <c r="E33" s="685"/>
      <c r="F33" s="685"/>
      <c r="G33" s="686"/>
      <c r="H33" s="134"/>
      <c r="I33" s="414"/>
      <c r="J33" s="415"/>
      <c r="K33" s="414"/>
      <c r="L33" s="415"/>
      <c r="M33" s="571"/>
      <c r="N33" s="572"/>
    </row>
    <row r="34" spans="1:14" ht="16.5" customHeight="1">
      <c r="A34" s="797" t="s">
        <v>56</v>
      </c>
      <c r="B34" s="814"/>
      <c r="C34" s="673" t="s">
        <v>419</v>
      </c>
      <c r="D34" s="674"/>
      <c r="E34" s="674"/>
      <c r="F34" s="674"/>
      <c r="G34" s="675"/>
      <c r="H34" s="134"/>
      <c r="I34" s="414"/>
      <c r="J34" s="415"/>
      <c r="K34" s="414"/>
      <c r="L34" s="415"/>
      <c r="M34" s="571"/>
      <c r="N34" s="572"/>
    </row>
    <row r="35" spans="1:14" ht="16.5" customHeight="1">
      <c r="A35" s="815"/>
      <c r="B35" s="816"/>
      <c r="C35" s="676"/>
      <c r="D35" s="677"/>
      <c r="E35" s="677"/>
      <c r="F35" s="677"/>
      <c r="G35" s="678"/>
      <c r="H35" s="134"/>
      <c r="I35" s="414"/>
      <c r="J35" s="415"/>
      <c r="K35" s="414"/>
      <c r="L35" s="415"/>
      <c r="M35" s="571"/>
      <c r="N35" s="572"/>
    </row>
    <row r="36" spans="1:14" ht="16.5" customHeight="1">
      <c r="A36" s="815"/>
      <c r="B36" s="816"/>
      <c r="C36" s="676"/>
      <c r="D36" s="677"/>
      <c r="E36" s="677"/>
      <c r="F36" s="677"/>
      <c r="G36" s="678"/>
      <c r="H36" s="134"/>
      <c r="I36" s="414"/>
      <c r="J36" s="415"/>
      <c r="K36" s="414"/>
      <c r="L36" s="415"/>
      <c r="M36" s="571"/>
      <c r="N36" s="572"/>
    </row>
    <row r="37" spans="1:14" ht="16.5" customHeight="1">
      <c r="A37" s="815"/>
      <c r="B37" s="816"/>
      <c r="C37" s="676"/>
      <c r="D37" s="677"/>
      <c r="E37" s="677"/>
      <c r="F37" s="677"/>
      <c r="G37" s="678"/>
      <c r="H37" s="177"/>
      <c r="I37" s="414"/>
      <c r="J37" s="415"/>
      <c r="K37" s="414"/>
      <c r="L37" s="415"/>
      <c r="M37" s="571"/>
      <c r="N37" s="572"/>
    </row>
    <row r="38" spans="1:14" ht="16.5" customHeight="1">
      <c r="A38" s="817"/>
      <c r="B38" s="818"/>
      <c r="C38" s="679"/>
      <c r="D38" s="680"/>
      <c r="E38" s="680"/>
      <c r="F38" s="680"/>
      <c r="G38" s="681"/>
      <c r="H38" s="177"/>
      <c r="I38" s="414"/>
      <c r="J38" s="415"/>
      <c r="K38" s="414"/>
      <c r="L38" s="415"/>
      <c r="M38" s="571"/>
      <c r="N38" s="572"/>
    </row>
    <row r="39" spans="1:14" ht="16.5" customHeight="1">
      <c r="A39" s="803" t="s">
        <v>62</v>
      </c>
      <c r="B39" s="803"/>
      <c r="C39" s="682" t="s">
        <v>420</v>
      </c>
      <c r="D39" s="682"/>
      <c r="E39" s="682"/>
      <c r="F39" s="682"/>
      <c r="G39" s="682"/>
      <c r="H39" s="177"/>
      <c r="I39" s="416"/>
      <c r="J39" s="417"/>
      <c r="K39" s="416"/>
      <c r="L39" s="417"/>
      <c r="M39" s="573"/>
      <c r="N39" s="574"/>
    </row>
    <row r="40" spans="1:14" ht="16.5" customHeight="1">
      <c r="A40" s="803"/>
      <c r="B40" s="803"/>
      <c r="C40" s="682"/>
      <c r="D40" s="682"/>
      <c r="E40" s="682"/>
      <c r="F40" s="682"/>
      <c r="G40" s="682"/>
      <c r="H40" s="177"/>
      <c r="I40" s="412" t="s">
        <v>731</v>
      </c>
      <c r="J40" s="413"/>
      <c r="K40" s="412">
        <f>COUNTIF(N62:N83,"△")</f>
        <v>1</v>
      </c>
      <c r="L40" s="413"/>
      <c r="M40" s="448"/>
      <c r="N40" s="449"/>
    </row>
    <row r="41" spans="1:14" ht="16.5" customHeight="1">
      <c r="A41" s="803"/>
      <c r="B41" s="803"/>
      <c r="C41" s="682"/>
      <c r="D41" s="682"/>
      <c r="E41" s="682"/>
      <c r="F41" s="682"/>
      <c r="G41" s="682"/>
      <c r="H41" s="177"/>
      <c r="I41" s="414"/>
      <c r="J41" s="415"/>
      <c r="K41" s="414"/>
      <c r="L41" s="415"/>
      <c r="M41" s="450"/>
      <c r="N41" s="451"/>
    </row>
    <row r="42" spans="1:14" ht="16.5" customHeight="1">
      <c r="A42" s="803"/>
      <c r="B42" s="803"/>
      <c r="C42" s="682"/>
      <c r="D42" s="682"/>
      <c r="E42" s="682"/>
      <c r="F42" s="682"/>
      <c r="G42" s="682"/>
      <c r="H42" s="177"/>
      <c r="I42" s="414"/>
      <c r="J42" s="415"/>
      <c r="K42" s="414"/>
      <c r="L42" s="415"/>
      <c r="M42" s="450"/>
      <c r="N42" s="451"/>
    </row>
    <row r="43" spans="1:14" ht="16.5" customHeight="1">
      <c r="A43" s="803"/>
      <c r="B43" s="803"/>
      <c r="C43" s="682"/>
      <c r="D43" s="682"/>
      <c r="E43" s="682"/>
      <c r="F43" s="682"/>
      <c r="G43" s="682"/>
      <c r="H43" s="137"/>
      <c r="I43" s="414"/>
      <c r="J43" s="415"/>
      <c r="K43" s="414"/>
      <c r="L43" s="415"/>
      <c r="M43" s="450"/>
      <c r="N43" s="451"/>
    </row>
    <row r="44" spans="1:14" ht="16.5" customHeight="1">
      <c r="A44" s="803"/>
      <c r="B44" s="803"/>
      <c r="C44" s="682"/>
      <c r="D44" s="682"/>
      <c r="E44" s="682"/>
      <c r="F44" s="682"/>
      <c r="G44" s="682"/>
      <c r="H44" s="137"/>
      <c r="I44" s="414"/>
      <c r="J44" s="415"/>
      <c r="K44" s="414"/>
      <c r="L44" s="415"/>
      <c r="M44" s="450"/>
      <c r="N44" s="451"/>
    </row>
    <row r="45" spans="1:14" ht="16.5" customHeight="1">
      <c r="A45" s="797" t="s">
        <v>60</v>
      </c>
      <c r="B45" s="814"/>
      <c r="C45" s="673" t="s">
        <v>421</v>
      </c>
      <c r="D45" s="594"/>
      <c r="E45" s="594"/>
      <c r="F45" s="594"/>
      <c r="G45" s="595"/>
      <c r="H45" s="137"/>
      <c r="I45" s="414"/>
      <c r="J45" s="415"/>
      <c r="K45" s="414"/>
      <c r="L45" s="415"/>
      <c r="M45" s="450"/>
      <c r="N45" s="451"/>
    </row>
    <row r="46" spans="1:14" ht="16.5" customHeight="1">
      <c r="A46" s="815"/>
      <c r="B46" s="816"/>
      <c r="C46" s="596"/>
      <c r="D46" s="597"/>
      <c r="E46" s="597"/>
      <c r="F46" s="597"/>
      <c r="G46" s="598"/>
      <c r="I46" s="414"/>
      <c r="J46" s="415"/>
      <c r="K46" s="414"/>
      <c r="L46" s="415"/>
      <c r="M46" s="450"/>
      <c r="N46" s="451"/>
    </row>
    <row r="47" spans="1:14" ht="16.5" customHeight="1">
      <c r="A47" s="815"/>
      <c r="B47" s="816"/>
      <c r="C47" s="596"/>
      <c r="D47" s="597"/>
      <c r="E47" s="597"/>
      <c r="F47" s="597"/>
      <c r="G47" s="598"/>
      <c r="I47" s="416"/>
      <c r="J47" s="417"/>
      <c r="K47" s="416"/>
      <c r="L47" s="417"/>
      <c r="M47" s="452"/>
      <c r="N47" s="453"/>
    </row>
    <row r="48" spans="1:14" ht="16.5" customHeight="1">
      <c r="A48" s="815"/>
      <c r="B48" s="816"/>
      <c r="C48" s="596"/>
      <c r="D48" s="597"/>
      <c r="E48" s="597"/>
      <c r="F48" s="597"/>
      <c r="G48" s="598"/>
      <c r="I48" s="515" t="s">
        <v>732</v>
      </c>
      <c r="J48" s="516"/>
      <c r="K48" s="412">
        <f>COUNTIF(N62:N83,"×")</f>
        <v>0</v>
      </c>
      <c r="L48" s="413"/>
      <c r="M48" s="448"/>
      <c r="N48" s="449"/>
    </row>
    <row r="49" spans="1:40" ht="16.5" customHeight="1">
      <c r="A49" s="815"/>
      <c r="B49" s="816"/>
      <c r="C49" s="596"/>
      <c r="D49" s="597"/>
      <c r="E49" s="597"/>
      <c r="F49" s="597"/>
      <c r="G49" s="598"/>
      <c r="I49" s="517"/>
      <c r="J49" s="518"/>
      <c r="K49" s="414"/>
      <c r="L49" s="415"/>
      <c r="M49" s="450"/>
      <c r="N49" s="451"/>
    </row>
    <row r="50" spans="1:40" ht="16.5" customHeight="1">
      <c r="A50" s="817"/>
      <c r="B50" s="818"/>
      <c r="C50" s="599"/>
      <c r="D50" s="600"/>
      <c r="E50" s="600"/>
      <c r="F50" s="600"/>
      <c r="G50" s="601"/>
      <c r="I50" s="517"/>
      <c r="J50" s="518"/>
      <c r="K50" s="414"/>
      <c r="L50" s="415"/>
      <c r="M50" s="450"/>
      <c r="N50" s="451"/>
    </row>
    <row r="51" spans="1:40" ht="16.5" customHeight="1">
      <c r="A51" s="797" t="s">
        <v>68</v>
      </c>
      <c r="B51" s="798"/>
      <c r="C51" s="673" t="s">
        <v>422</v>
      </c>
      <c r="D51" s="674"/>
      <c r="E51" s="674"/>
      <c r="F51" s="674"/>
      <c r="G51" s="675"/>
      <c r="I51" s="517"/>
      <c r="J51" s="518"/>
      <c r="K51" s="414"/>
      <c r="L51" s="415"/>
      <c r="M51" s="450"/>
      <c r="N51" s="451"/>
    </row>
    <row r="52" spans="1:40" ht="16.5" customHeight="1">
      <c r="A52" s="799"/>
      <c r="B52" s="800"/>
      <c r="C52" s="676"/>
      <c r="D52" s="677"/>
      <c r="E52" s="677"/>
      <c r="F52" s="677"/>
      <c r="G52" s="678"/>
      <c r="I52" s="517"/>
      <c r="J52" s="518"/>
      <c r="K52" s="414"/>
      <c r="L52" s="415"/>
      <c r="M52" s="450"/>
      <c r="N52" s="451"/>
    </row>
    <row r="53" spans="1:40" ht="16.5" customHeight="1">
      <c r="A53" s="799"/>
      <c r="B53" s="800"/>
      <c r="C53" s="676"/>
      <c r="D53" s="677"/>
      <c r="E53" s="677"/>
      <c r="F53" s="677"/>
      <c r="G53" s="678"/>
      <c r="I53" s="517"/>
      <c r="J53" s="518"/>
      <c r="K53" s="414"/>
      <c r="L53" s="415"/>
      <c r="M53" s="450"/>
      <c r="N53" s="451"/>
    </row>
    <row r="54" spans="1:40" ht="16.5" customHeight="1">
      <c r="A54" s="799"/>
      <c r="B54" s="800"/>
      <c r="C54" s="676"/>
      <c r="D54" s="677"/>
      <c r="E54" s="677"/>
      <c r="F54" s="677"/>
      <c r="G54" s="678"/>
      <c r="I54" s="517"/>
      <c r="J54" s="518"/>
      <c r="K54" s="414"/>
      <c r="L54" s="415"/>
      <c r="M54" s="450"/>
      <c r="N54" s="451"/>
    </row>
    <row r="55" spans="1:40" ht="16.5" customHeight="1">
      <c r="A55" s="799"/>
      <c r="B55" s="800"/>
      <c r="C55" s="676"/>
      <c r="D55" s="677"/>
      <c r="E55" s="677"/>
      <c r="F55" s="677"/>
      <c r="G55" s="678"/>
      <c r="I55" s="517"/>
      <c r="J55" s="518"/>
      <c r="K55" s="414"/>
      <c r="L55" s="415"/>
      <c r="M55" s="450"/>
      <c r="N55" s="451"/>
    </row>
    <row r="56" spans="1:40" ht="16.5" customHeight="1">
      <c r="A56" s="799"/>
      <c r="B56" s="800"/>
      <c r="C56" s="676"/>
      <c r="D56" s="677"/>
      <c r="E56" s="677"/>
      <c r="F56" s="677"/>
      <c r="G56" s="678"/>
      <c r="I56" s="517"/>
      <c r="J56" s="518"/>
      <c r="K56" s="414"/>
      <c r="L56" s="415"/>
      <c r="M56" s="450"/>
      <c r="N56" s="451"/>
    </row>
    <row r="57" spans="1:40" ht="16.5" customHeight="1">
      <c r="A57" s="801"/>
      <c r="B57" s="802"/>
      <c r="C57" s="679"/>
      <c r="D57" s="680"/>
      <c r="E57" s="680"/>
      <c r="F57" s="680"/>
      <c r="G57" s="68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1444</v>
      </c>
      <c r="E62" s="476"/>
      <c r="F62" s="476"/>
      <c r="G62" s="476"/>
      <c r="H62" s="476"/>
      <c r="I62" s="476"/>
      <c r="J62" s="476"/>
      <c r="K62" s="476"/>
      <c r="L62" s="476"/>
      <c r="M62" s="477"/>
      <c r="N62" s="368" t="s">
        <v>725</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745</v>
      </c>
    </row>
    <row r="67" spans="1:40" ht="20.25" customHeight="1">
      <c r="A67" s="463" t="s">
        <v>29</v>
      </c>
      <c r="B67" s="464"/>
      <c r="C67" s="366" t="s">
        <v>707</v>
      </c>
      <c r="D67" s="388"/>
      <c r="E67" s="389"/>
      <c r="F67" s="389"/>
      <c r="G67" s="389"/>
      <c r="H67" s="389"/>
      <c r="I67" s="389"/>
      <c r="J67" s="389"/>
      <c r="K67" s="389"/>
      <c r="L67" s="389"/>
      <c r="M67" s="390"/>
      <c r="N67" s="368" t="s">
        <v>725</v>
      </c>
      <c r="O67" s="378" t="s">
        <v>895</v>
      </c>
    </row>
    <row r="68" spans="1:40" ht="20.25" customHeight="1">
      <c r="A68" s="463" t="s">
        <v>30</v>
      </c>
      <c r="B68" s="464"/>
      <c r="C68" s="366" t="s">
        <v>708</v>
      </c>
      <c r="D68" s="388" t="s">
        <v>1303</v>
      </c>
      <c r="E68" s="389"/>
      <c r="F68" s="389"/>
      <c r="G68" s="389"/>
      <c r="H68" s="389"/>
      <c r="I68" s="389"/>
      <c r="J68" s="389"/>
      <c r="K68" s="389"/>
      <c r="L68" s="389"/>
      <c r="M68" s="390"/>
      <c r="N68" s="368" t="s">
        <v>725</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1513</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68" t="s">
        <v>725</v>
      </c>
    </row>
    <row r="72" spans="1:40" ht="20.25" customHeight="1">
      <c r="A72" s="463" t="s">
        <v>34</v>
      </c>
      <c r="B72" s="464"/>
      <c r="C72" s="366" t="s">
        <v>713</v>
      </c>
      <c r="D72" s="388"/>
      <c r="E72" s="389"/>
      <c r="F72" s="389"/>
      <c r="G72" s="389"/>
      <c r="H72" s="389"/>
      <c r="I72" s="389"/>
      <c r="J72" s="389"/>
      <c r="K72" s="389"/>
      <c r="L72" s="389"/>
      <c r="M72" s="390"/>
      <c r="N72" s="368" t="s">
        <v>725</v>
      </c>
    </row>
    <row r="73" spans="1:40" ht="20.25" customHeight="1">
      <c r="A73" s="463" t="s">
        <v>35</v>
      </c>
      <c r="B73" s="464"/>
      <c r="C73" s="366" t="s">
        <v>714</v>
      </c>
      <c r="D73" s="388"/>
      <c r="E73" s="389"/>
      <c r="F73" s="389"/>
      <c r="G73" s="389"/>
      <c r="H73" s="389"/>
      <c r="I73" s="389"/>
      <c r="J73" s="389"/>
      <c r="K73" s="389"/>
      <c r="L73" s="389"/>
      <c r="M73" s="390"/>
      <c r="N73" s="368" t="s">
        <v>726</v>
      </c>
    </row>
    <row r="74" spans="1:40" ht="20.25" customHeight="1">
      <c r="A74" s="463" t="s">
        <v>36</v>
      </c>
      <c r="B74" s="464"/>
      <c r="C74" s="366" t="s">
        <v>715</v>
      </c>
      <c r="D74" s="388" t="s">
        <v>951</v>
      </c>
      <c r="E74" s="389"/>
      <c r="F74" s="389"/>
      <c r="G74" s="389"/>
      <c r="H74" s="389"/>
      <c r="I74" s="389"/>
      <c r="J74" s="389"/>
      <c r="K74" s="389"/>
      <c r="L74" s="389"/>
      <c r="M74" s="390"/>
      <c r="N74" s="368" t="s">
        <v>725</v>
      </c>
    </row>
    <row r="75" spans="1:40" ht="20.25" customHeight="1">
      <c r="A75" s="463" t="s">
        <v>37</v>
      </c>
      <c r="B75" s="464"/>
      <c r="C75" s="366" t="s">
        <v>716</v>
      </c>
      <c r="D75" s="388"/>
      <c r="E75" s="389"/>
      <c r="F75" s="389"/>
      <c r="G75" s="389"/>
      <c r="H75" s="389"/>
      <c r="I75" s="389"/>
      <c r="J75" s="389"/>
      <c r="K75" s="389"/>
      <c r="L75" s="389"/>
      <c r="M75" s="390"/>
      <c r="N75" s="368" t="s">
        <v>725</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t="s">
        <v>848</v>
      </c>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1377</v>
      </c>
      <c r="E79" s="389"/>
      <c r="F79" s="389"/>
      <c r="G79" s="389"/>
      <c r="H79" s="389"/>
      <c r="I79" s="389"/>
      <c r="J79" s="389"/>
      <c r="K79" s="389"/>
      <c r="L79" s="389"/>
      <c r="M79" s="390"/>
      <c r="N79" s="368" t="s">
        <v>726</v>
      </c>
    </row>
    <row r="80" spans="1:40" ht="20.25" customHeight="1">
      <c r="A80" s="463" t="s">
        <v>42</v>
      </c>
      <c r="B80" s="464"/>
      <c r="C80" s="366" t="s">
        <v>721</v>
      </c>
      <c r="D80" s="388" t="s">
        <v>1204</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724" t="s">
        <v>1602</v>
      </c>
      <c r="E82" s="725"/>
      <c r="F82" s="725"/>
      <c r="G82" s="725"/>
      <c r="H82" s="725"/>
      <c r="I82" s="725"/>
      <c r="J82" s="725"/>
      <c r="K82" s="725"/>
      <c r="L82" s="725"/>
      <c r="M82" s="726"/>
      <c r="N82" s="369" t="s">
        <v>1603</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9:G44"/>
    <mergeCell ref="A31:B31"/>
    <mergeCell ref="C51:G57"/>
    <mergeCell ref="A61:B61"/>
    <mergeCell ref="A62:B62"/>
    <mergeCell ref="A51:B57"/>
    <mergeCell ref="C33:G33"/>
    <mergeCell ref="A34:B38"/>
    <mergeCell ref="C34:G38"/>
    <mergeCell ref="A39:B44"/>
    <mergeCell ref="A45:B50"/>
    <mergeCell ref="C45: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8F328F44-8E02-467A-88F8-486CDF704B6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AN955"/>
  <sheetViews>
    <sheetView topLeftCell="D14" zoomScale="136" zoomScaleNormal="136" workbookViewId="0">
      <selection activeCell="M32" sqref="M32:N39"/>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10</v>
      </c>
      <c r="D2" s="6">
        <v>10</v>
      </c>
      <c r="E2" s="6">
        <v>10</v>
      </c>
      <c r="F2" s="6">
        <v>10</v>
      </c>
      <c r="G2" s="6">
        <v>10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4</v>
      </c>
      <c r="B8" s="428"/>
      <c r="C8" s="422" t="s">
        <v>77</v>
      </c>
      <c r="D8" s="422"/>
      <c r="E8" s="422"/>
      <c r="F8" s="422"/>
      <c r="G8" s="423"/>
      <c r="H8" s="2"/>
    </row>
    <row r="9" spans="1:19" ht="27.75" customHeight="1">
      <c r="A9" s="429"/>
      <c r="B9" s="430"/>
      <c r="C9" s="424" t="s">
        <v>78</v>
      </c>
      <c r="D9" s="424"/>
      <c r="E9" s="424"/>
      <c r="F9" s="425"/>
      <c r="G9" s="68" t="s">
        <v>45</v>
      </c>
      <c r="I9" s="9"/>
      <c r="J9" s="9"/>
      <c r="K9" s="9"/>
      <c r="L9" s="9"/>
      <c r="M9" s="9"/>
      <c r="N9" s="9"/>
    </row>
    <row r="10" spans="1:19" ht="27.75" customHeight="1" thickBot="1">
      <c r="A10" s="431"/>
      <c r="B10" s="432"/>
      <c r="C10" s="426" t="s">
        <v>648</v>
      </c>
      <c r="D10" s="426"/>
      <c r="E10" s="426"/>
      <c r="F10" s="426"/>
      <c r="G10" s="10" t="s">
        <v>80</v>
      </c>
      <c r="I10" s="377" t="s">
        <v>46</v>
      </c>
      <c r="J10" s="363"/>
      <c r="K10" s="363"/>
      <c r="L10" s="363"/>
      <c r="M10" s="363"/>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c r="P13" s="3"/>
      <c r="Q13" s="2"/>
      <c r="R13" s="2"/>
      <c r="S13" s="2"/>
    </row>
    <row r="14" spans="1:19" ht="27.75" customHeight="1">
      <c r="A14" s="397" t="s">
        <v>1115</v>
      </c>
      <c r="B14" s="398"/>
      <c r="C14" s="398"/>
      <c r="D14" s="398"/>
      <c r="E14" s="398"/>
      <c r="F14" s="90" t="s">
        <v>654</v>
      </c>
      <c r="G14" s="91">
        <v>2</v>
      </c>
      <c r="I14" s="478" t="s">
        <v>726</v>
      </c>
      <c r="J14" s="501"/>
      <c r="K14" s="482">
        <f>COUNTIF(N62:N83,"◎")</f>
        <v>19</v>
      </c>
      <c r="L14" s="501"/>
      <c r="M14" s="504" t="s">
        <v>1638</v>
      </c>
      <c r="N14" s="505"/>
      <c r="P14" s="83" t="s">
        <v>47</v>
      </c>
      <c r="Q14" s="25"/>
      <c r="R14" s="2"/>
      <c r="S14" s="2"/>
    </row>
    <row r="15" spans="1:19" ht="16.5" customHeight="1">
      <c r="A15" s="20"/>
      <c r="B15" s="21"/>
      <c r="C15" s="22"/>
      <c r="D15" s="23"/>
      <c r="E15" s="23"/>
      <c r="F15" s="23"/>
      <c r="G15" s="24"/>
      <c r="I15" s="502"/>
      <c r="J15" s="502"/>
      <c r="K15" s="502"/>
      <c r="L15" s="502"/>
      <c r="M15" s="506"/>
      <c r="N15" s="506"/>
      <c r="P15" s="83" t="s">
        <v>48</v>
      </c>
    </row>
    <row r="16" spans="1:19" ht="16.5" customHeight="1">
      <c r="A16" s="26"/>
      <c r="B16" s="27"/>
      <c r="C16" s="28"/>
      <c r="D16" s="2"/>
      <c r="E16" s="2"/>
      <c r="F16" s="2"/>
      <c r="G16" s="29"/>
      <c r="I16" s="502"/>
      <c r="J16" s="502"/>
      <c r="K16" s="502"/>
      <c r="L16" s="502"/>
      <c r="M16" s="506"/>
      <c r="N16" s="506"/>
      <c r="P16" s="83" t="s">
        <v>49</v>
      </c>
    </row>
    <row r="17" spans="1:18" ht="16.5" customHeight="1">
      <c r="A17" s="30"/>
      <c r="B17" s="31"/>
      <c r="C17" s="28"/>
      <c r="D17" s="2"/>
      <c r="E17" s="2"/>
      <c r="F17" s="2"/>
      <c r="G17" s="29"/>
      <c r="I17" s="502"/>
      <c r="J17" s="502"/>
      <c r="K17" s="502"/>
      <c r="L17" s="502"/>
      <c r="M17" s="506"/>
      <c r="N17" s="506"/>
      <c r="P17" s="83" t="s">
        <v>50</v>
      </c>
      <c r="R17" s="65"/>
    </row>
    <row r="18" spans="1:18" ht="16.5" customHeight="1">
      <c r="A18" s="30"/>
      <c r="B18" s="31"/>
      <c r="C18" s="28"/>
      <c r="D18" s="2"/>
      <c r="E18" s="2"/>
      <c r="F18" s="2"/>
      <c r="G18" s="29"/>
      <c r="I18" s="502"/>
      <c r="J18" s="502"/>
      <c r="K18" s="502"/>
      <c r="L18" s="502"/>
      <c r="M18" s="506"/>
      <c r="N18" s="506"/>
      <c r="P18" s="69"/>
    </row>
    <row r="19" spans="1:18" ht="16.5" customHeight="1">
      <c r="A19" s="26"/>
      <c r="B19" s="27"/>
      <c r="C19" s="28"/>
      <c r="D19" s="2"/>
      <c r="E19" s="2"/>
      <c r="F19" s="2"/>
      <c r="G19" s="29"/>
      <c r="I19" s="502"/>
      <c r="J19" s="502"/>
      <c r="K19" s="502"/>
      <c r="L19" s="502"/>
      <c r="M19" s="506"/>
      <c r="N19" s="506"/>
      <c r="P19" s="3"/>
    </row>
    <row r="20" spans="1:18" ht="16.5" customHeight="1">
      <c r="A20" s="26"/>
      <c r="B20" s="27"/>
      <c r="C20" s="28"/>
      <c r="D20" s="2"/>
      <c r="E20" s="2"/>
      <c r="F20" s="2"/>
      <c r="G20" s="29"/>
      <c r="I20" s="502"/>
      <c r="J20" s="502"/>
      <c r="K20" s="502"/>
      <c r="L20" s="502"/>
      <c r="M20" s="506"/>
      <c r="N20" s="506"/>
      <c r="P20" s="84" t="s">
        <v>51</v>
      </c>
    </row>
    <row r="21" spans="1:18" ht="16.5" customHeight="1">
      <c r="A21" s="30"/>
      <c r="B21" s="31"/>
      <c r="C21" s="28"/>
      <c r="D21" s="2"/>
      <c r="E21" s="2"/>
      <c r="F21" s="2"/>
      <c r="G21" s="29"/>
      <c r="I21" s="502"/>
      <c r="J21" s="502"/>
      <c r="K21" s="502"/>
      <c r="L21" s="502"/>
      <c r="M21" s="506"/>
      <c r="N21" s="506"/>
      <c r="P21" s="84" t="s">
        <v>52</v>
      </c>
    </row>
    <row r="22" spans="1:18" ht="16.5" customHeight="1">
      <c r="A22" s="30"/>
      <c r="B22" s="31"/>
      <c r="C22" s="28"/>
      <c r="D22" s="2"/>
      <c r="E22" s="2"/>
      <c r="F22" s="2"/>
      <c r="G22" s="29"/>
      <c r="I22" s="502"/>
      <c r="J22" s="502"/>
      <c r="K22" s="502"/>
      <c r="L22" s="502"/>
      <c r="M22" s="506"/>
      <c r="N22" s="506"/>
      <c r="P22" s="84" t="s">
        <v>53</v>
      </c>
    </row>
    <row r="23" spans="1:18" ht="16.5" customHeight="1">
      <c r="A23" s="30"/>
      <c r="B23" s="31"/>
      <c r="C23" s="28"/>
      <c r="D23" s="2"/>
      <c r="E23" s="2"/>
      <c r="F23" s="2"/>
      <c r="G23" s="29"/>
      <c r="I23" s="502"/>
      <c r="J23" s="502"/>
      <c r="K23" s="502"/>
      <c r="L23" s="502"/>
      <c r="M23" s="506"/>
      <c r="N23" s="506"/>
      <c r="P23" s="84" t="s">
        <v>54</v>
      </c>
    </row>
    <row r="24" spans="1:18" ht="16.5" customHeight="1">
      <c r="A24" s="30"/>
      <c r="B24" s="31"/>
      <c r="C24" s="7"/>
      <c r="D24" s="7"/>
      <c r="E24" s="7"/>
      <c r="F24" s="7"/>
      <c r="G24" s="32"/>
      <c r="I24" s="502"/>
      <c r="J24" s="502"/>
      <c r="K24" s="502"/>
      <c r="L24" s="502"/>
      <c r="M24" s="506"/>
      <c r="N24" s="506"/>
    </row>
    <row r="25" spans="1:18" ht="16.5" customHeight="1">
      <c r="A25" s="33"/>
      <c r="B25" s="34"/>
      <c r="C25" s="35" t="s">
        <v>11</v>
      </c>
      <c r="D25" s="35" t="s">
        <v>12</v>
      </c>
      <c r="E25" s="35" t="s">
        <v>13</v>
      </c>
      <c r="F25" s="35" t="s">
        <v>14</v>
      </c>
      <c r="G25" s="36" t="s">
        <v>15</v>
      </c>
      <c r="I25" s="502"/>
      <c r="J25" s="502"/>
      <c r="K25" s="502"/>
      <c r="L25" s="502"/>
      <c r="M25" s="506"/>
      <c r="N25" s="506"/>
    </row>
    <row r="26" spans="1:18" ht="16.5" customHeight="1">
      <c r="A26" s="410" t="s">
        <v>16</v>
      </c>
      <c r="B26" s="411"/>
      <c r="C26" s="324">
        <v>2</v>
      </c>
      <c r="D26" s="70">
        <v>4</v>
      </c>
      <c r="E26" s="71">
        <v>6</v>
      </c>
      <c r="F26" s="71">
        <v>8</v>
      </c>
      <c r="G26" s="72">
        <v>10</v>
      </c>
      <c r="I26" s="502"/>
      <c r="J26" s="502"/>
      <c r="K26" s="502"/>
      <c r="L26" s="502"/>
      <c r="M26" s="506"/>
      <c r="N26" s="506"/>
    </row>
    <row r="27" spans="1:18" ht="16.5" customHeight="1">
      <c r="A27" s="399" t="s">
        <v>17</v>
      </c>
      <c r="B27" s="400"/>
      <c r="C27" s="322">
        <v>2</v>
      </c>
      <c r="D27" s="96">
        <v>3</v>
      </c>
      <c r="E27" s="96">
        <v>10</v>
      </c>
      <c r="F27" s="96" t="s">
        <v>83</v>
      </c>
      <c r="G27" s="96" t="s">
        <v>83</v>
      </c>
      <c r="I27" s="502"/>
      <c r="J27" s="502"/>
      <c r="K27" s="502"/>
      <c r="L27" s="502"/>
      <c r="M27" s="506"/>
      <c r="N27" s="506"/>
    </row>
    <row r="28" spans="1:18" ht="16.5" customHeight="1">
      <c r="A28" s="401" t="s">
        <v>18</v>
      </c>
      <c r="B28" s="402"/>
      <c r="C28" s="55">
        <v>5800</v>
      </c>
      <c r="D28" s="55">
        <v>3600</v>
      </c>
      <c r="E28" s="55">
        <v>19600</v>
      </c>
      <c r="F28" s="55" t="s">
        <v>83</v>
      </c>
      <c r="G28" s="55" t="s">
        <v>83</v>
      </c>
      <c r="I28" s="502"/>
      <c r="J28" s="502"/>
      <c r="K28" s="502"/>
      <c r="L28" s="502"/>
      <c r="M28" s="506"/>
      <c r="N28" s="506"/>
    </row>
    <row r="29" spans="1:18" ht="16.5" customHeight="1">
      <c r="A29" s="401" t="s">
        <v>19</v>
      </c>
      <c r="B29" s="402"/>
      <c r="C29" s="55">
        <v>2160</v>
      </c>
      <c r="D29" s="55">
        <v>296</v>
      </c>
      <c r="E29" s="55">
        <v>4076</v>
      </c>
      <c r="F29" s="55" t="s">
        <v>83</v>
      </c>
      <c r="G29" s="55" t="s">
        <v>83</v>
      </c>
      <c r="I29" s="502"/>
      <c r="J29" s="502"/>
      <c r="K29" s="502"/>
      <c r="L29" s="502"/>
      <c r="M29" s="506"/>
      <c r="N29" s="506"/>
    </row>
    <row r="30" spans="1:18" ht="16.5" customHeight="1">
      <c r="A30" s="403" t="s">
        <v>20</v>
      </c>
      <c r="B30" s="404"/>
      <c r="C30" s="42">
        <v>100</v>
      </c>
      <c r="D30" s="42">
        <v>75</v>
      </c>
      <c r="E30" s="42">
        <v>166.66666666666669</v>
      </c>
      <c r="F30" s="42" t="s">
        <v>83</v>
      </c>
      <c r="G30" s="43" t="s">
        <v>83</v>
      </c>
      <c r="I30" s="502"/>
      <c r="J30" s="502"/>
      <c r="K30" s="502"/>
      <c r="L30" s="502"/>
      <c r="M30" s="506"/>
      <c r="N30" s="506"/>
    </row>
    <row r="31" spans="1:18" ht="16.5" customHeight="1">
      <c r="A31" s="403" t="s">
        <v>21</v>
      </c>
      <c r="B31" s="404"/>
      <c r="C31" s="42">
        <v>0</v>
      </c>
      <c r="D31" s="42">
        <v>50</v>
      </c>
      <c r="E31" s="42">
        <v>400</v>
      </c>
      <c r="F31" s="42" t="s">
        <v>83</v>
      </c>
      <c r="G31" s="42" t="s">
        <v>83</v>
      </c>
      <c r="H31" s="44"/>
      <c r="I31" s="503"/>
      <c r="J31" s="503"/>
      <c r="K31" s="503"/>
      <c r="L31" s="503"/>
      <c r="M31" s="507"/>
      <c r="N31" s="507"/>
    </row>
    <row r="32" spans="1:18" ht="16.5" customHeight="1">
      <c r="A32" s="405" t="s">
        <v>22</v>
      </c>
      <c r="B32" s="406"/>
      <c r="C32" s="45" t="s">
        <v>98</v>
      </c>
      <c r="D32" s="46" t="s">
        <v>85</v>
      </c>
      <c r="E32" s="46" t="s">
        <v>86</v>
      </c>
      <c r="F32" s="46" t="s">
        <v>87</v>
      </c>
      <c r="G32" s="46" t="s">
        <v>87</v>
      </c>
      <c r="H32" s="44"/>
      <c r="I32" s="412" t="s">
        <v>724</v>
      </c>
      <c r="J32" s="465"/>
      <c r="K32" s="412">
        <f>COUNTIF(N62:N83,"○")</f>
        <v>2</v>
      </c>
      <c r="L32" s="465"/>
      <c r="M32" s="509" t="s">
        <v>911</v>
      </c>
      <c r="N32" s="510"/>
    </row>
    <row r="33" spans="1:14" ht="16.5" customHeight="1">
      <c r="A33" s="405" t="s">
        <v>55</v>
      </c>
      <c r="B33" s="406"/>
      <c r="C33" s="407" t="s">
        <v>655</v>
      </c>
      <c r="D33" s="408"/>
      <c r="E33" s="408"/>
      <c r="F33" s="408"/>
      <c r="G33" s="409"/>
      <c r="H33" s="44"/>
      <c r="I33" s="466"/>
      <c r="J33" s="467"/>
      <c r="K33" s="466"/>
      <c r="L33" s="467"/>
      <c r="M33" s="511"/>
      <c r="N33" s="512"/>
    </row>
    <row r="34" spans="1:14" ht="16.5" customHeight="1">
      <c r="A34" s="433" t="s">
        <v>56</v>
      </c>
      <c r="B34" s="434"/>
      <c r="C34" s="439" t="s">
        <v>656</v>
      </c>
      <c r="D34" s="440"/>
      <c r="E34" s="440"/>
      <c r="F34" s="440"/>
      <c r="G34" s="441"/>
      <c r="H34" s="44"/>
      <c r="I34" s="466"/>
      <c r="J34" s="467"/>
      <c r="K34" s="466"/>
      <c r="L34" s="467"/>
      <c r="M34" s="511"/>
      <c r="N34" s="512"/>
    </row>
    <row r="35" spans="1:14" ht="16.5" customHeight="1">
      <c r="A35" s="435"/>
      <c r="B35" s="436"/>
      <c r="C35" s="442"/>
      <c r="D35" s="443"/>
      <c r="E35" s="443"/>
      <c r="F35" s="443"/>
      <c r="G35" s="444"/>
      <c r="H35" s="44"/>
      <c r="I35" s="466"/>
      <c r="J35" s="467"/>
      <c r="K35" s="466"/>
      <c r="L35" s="467"/>
      <c r="M35" s="511"/>
      <c r="N35" s="512"/>
    </row>
    <row r="36" spans="1:14" ht="16.5" customHeight="1">
      <c r="A36" s="435"/>
      <c r="B36" s="436"/>
      <c r="C36" s="442"/>
      <c r="D36" s="443"/>
      <c r="E36" s="443"/>
      <c r="F36" s="443"/>
      <c r="G36" s="444"/>
      <c r="H36" s="47"/>
      <c r="I36" s="466"/>
      <c r="J36" s="467"/>
      <c r="K36" s="466"/>
      <c r="L36" s="467"/>
      <c r="M36" s="511"/>
      <c r="N36" s="512"/>
    </row>
    <row r="37" spans="1:14" ht="16.5" customHeight="1">
      <c r="A37" s="435"/>
      <c r="B37" s="436"/>
      <c r="C37" s="442"/>
      <c r="D37" s="443"/>
      <c r="E37" s="443"/>
      <c r="F37" s="443"/>
      <c r="G37" s="444"/>
      <c r="H37" s="44"/>
      <c r="I37" s="466"/>
      <c r="J37" s="467"/>
      <c r="K37" s="466"/>
      <c r="L37" s="467"/>
      <c r="M37" s="511"/>
      <c r="N37" s="512"/>
    </row>
    <row r="38" spans="1:14" ht="16.5" customHeight="1">
      <c r="A38" s="437"/>
      <c r="B38" s="438"/>
      <c r="C38" s="445"/>
      <c r="D38" s="446"/>
      <c r="E38" s="446"/>
      <c r="F38" s="446"/>
      <c r="G38" s="447"/>
      <c r="H38" s="44"/>
      <c r="I38" s="466"/>
      <c r="J38" s="467"/>
      <c r="K38" s="466"/>
      <c r="L38" s="467"/>
      <c r="M38" s="511"/>
      <c r="N38" s="512"/>
    </row>
    <row r="39" spans="1:14" ht="16.5" customHeight="1">
      <c r="A39" s="454" t="s">
        <v>62</v>
      </c>
      <c r="B39" s="454"/>
      <c r="C39" s="566" t="s">
        <v>657</v>
      </c>
      <c r="D39" s="566"/>
      <c r="E39" s="566"/>
      <c r="F39" s="566"/>
      <c r="G39" s="566"/>
      <c r="H39" s="44"/>
      <c r="I39" s="508"/>
      <c r="J39" s="487"/>
      <c r="K39" s="508"/>
      <c r="L39" s="487"/>
      <c r="M39" s="513"/>
      <c r="N39" s="514"/>
    </row>
    <row r="40" spans="1:14" ht="16.5" customHeight="1">
      <c r="A40" s="454"/>
      <c r="B40" s="454"/>
      <c r="C40" s="566"/>
      <c r="D40" s="566"/>
      <c r="E40" s="566"/>
      <c r="F40" s="566"/>
      <c r="G40" s="566"/>
      <c r="H40" s="44"/>
      <c r="I40" s="412" t="s">
        <v>731</v>
      </c>
      <c r="J40" s="413"/>
      <c r="K40" s="412">
        <f>COUNTIF(N62:N83,"△")</f>
        <v>0</v>
      </c>
      <c r="L40" s="413"/>
      <c r="M40" s="448"/>
      <c r="N40" s="449"/>
    </row>
    <row r="41" spans="1:14" ht="16.5" customHeight="1">
      <c r="A41" s="454"/>
      <c r="B41" s="454"/>
      <c r="C41" s="566"/>
      <c r="D41" s="566"/>
      <c r="E41" s="566"/>
      <c r="F41" s="566"/>
      <c r="G41" s="566"/>
      <c r="H41" s="47"/>
      <c r="I41" s="414"/>
      <c r="J41" s="415"/>
      <c r="K41" s="414"/>
      <c r="L41" s="415"/>
      <c r="M41" s="450"/>
      <c r="N41" s="451"/>
    </row>
    <row r="42" spans="1:14" ht="16.5" customHeight="1">
      <c r="A42" s="454"/>
      <c r="B42" s="454"/>
      <c r="C42" s="566"/>
      <c r="D42" s="566"/>
      <c r="E42" s="566"/>
      <c r="F42" s="566"/>
      <c r="G42" s="566"/>
      <c r="H42" s="47"/>
      <c r="I42" s="414"/>
      <c r="J42" s="415"/>
      <c r="K42" s="414"/>
      <c r="L42" s="415"/>
      <c r="M42" s="450"/>
      <c r="N42" s="451"/>
    </row>
    <row r="43" spans="1:14" ht="16.5" customHeight="1">
      <c r="A43" s="454"/>
      <c r="B43" s="454"/>
      <c r="C43" s="566"/>
      <c r="D43" s="566"/>
      <c r="E43" s="566"/>
      <c r="F43" s="566"/>
      <c r="G43" s="566"/>
      <c r="H43" s="47"/>
      <c r="I43" s="414"/>
      <c r="J43" s="415"/>
      <c r="K43" s="414"/>
      <c r="L43" s="415"/>
      <c r="M43" s="450"/>
      <c r="N43" s="451"/>
    </row>
    <row r="44" spans="1:14" ht="16.5" customHeight="1">
      <c r="A44" s="454"/>
      <c r="B44" s="454"/>
      <c r="C44" s="566"/>
      <c r="D44" s="566"/>
      <c r="E44" s="566"/>
      <c r="F44" s="566"/>
      <c r="G44" s="566"/>
      <c r="H44" s="47"/>
      <c r="I44" s="414"/>
      <c r="J44" s="415"/>
      <c r="K44" s="414"/>
      <c r="L44" s="415"/>
      <c r="M44" s="450"/>
      <c r="N44" s="451"/>
    </row>
    <row r="45" spans="1:14" ht="16.5" customHeight="1">
      <c r="A45" s="433" t="s">
        <v>60</v>
      </c>
      <c r="B45" s="434"/>
      <c r="C45" s="439" t="s">
        <v>658</v>
      </c>
      <c r="D45" s="440"/>
      <c r="E45" s="440"/>
      <c r="F45" s="440"/>
      <c r="G45" s="441"/>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5"/>
      <c r="B52" s="436"/>
      <c r="C52" s="442"/>
      <c r="D52" s="443"/>
      <c r="E52" s="443"/>
      <c r="F52" s="443"/>
      <c r="G52" s="444"/>
      <c r="I52" s="517"/>
      <c r="J52" s="518"/>
      <c r="K52" s="414"/>
      <c r="L52" s="415"/>
      <c r="M52" s="450"/>
      <c r="N52" s="451"/>
    </row>
    <row r="53" spans="1:40" ht="16.5" customHeight="1">
      <c r="A53" s="437"/>
      <c r="B53" s="438"/>
      <c r="C53" s="445"/>
      <c r="D53" s="446"/>
      <c r="E53" s="446"/>
      <c r="F53" s="446"/>
      <c r="G53" s="447"/>
      <c r="I53" s="517"/>
      <c r="J53" s="518"/>
      <c r="K53" s="414"/>
      <c r="L53" s="415"/>
      <c r="M53" s="450"/>
      <c r="N53" s="451"/>
    </row>
    <row r="54" spans="1:40" ht="16.5" customHeight="1">
      <c r="A54" s="433" t="s">
        <v>61</v>
      </c>
      <c r="B54" s="434"/>
      <c r="C54" s="439" t="s">
        <v>659</v>
      </c>
      <c r="D54" s="524"/>
      <c r="E54" s="524"/>
      <c r="F54" s="524"/>
      <c r="G54" s="525"/>
      <c r="I54" s="517"/>
      <c r="J54" s="518"/>
      <c r="K54" s="414"/>
      <c r="L54" s="415"/>
      <c r="M54" s="450"/>
      <c r="N54" s="451"/>
    </row>
    <row r="55" spans="1:40" ht="16.5" customHeight="1">
      <c r="A55" s="435"/>
      <c r="B55" s="436"/>
      <c r="C55" s="526"/>
      <c r="D55" s="527"/>
      <c r="E55" s="527"/>
      <c r="F55" s="527"/>
      <c r="G55" s="528"/>
      <c r="I55" s="517"/>
      <c r="J55" s="518"/>
      <c r="K55" s="414"/>
      <c r="L55" s="415"/>
      <c r="M55" s="450"/>
      <c r="N55" s="451"/>
    </row>
    <row r="56" spans="1:40" ht="16.5" customHeight="1">
      <c r="A56" s="435"/>
      <c r="B56" s="436"/>
      <c r="C56" s="526"/>
      <c r="D56" s="527"/>
      <c r="E56" s="527"/>
      <c r="F56" s="527"/>
      <c r="G56" s="528"/>
      <c r="I56" s="517"/>
      <c r="J56" s="518"/>
      <c r="K56" s="414"/>
      <c r="L56" s="415"/>
      <c r="M56" s="450"/>
      <c r="N56" s="451"/>
    </row>
    <row r="57" spans="1:40" ht="16.5" customHeight="1">
      <c r="A57" s="437"/>
      <c r="B57" s="438"/>
      <c r="C57" s="529"/>
      <c r="D57" s="530"/>
      <c r="E57" s="530"/>
      <c r="F57" s="530"/>
      <c r="G57" s="531"/>
      <c r="I57" s="519"/>
      <c r="J57" s="520"/>
      <c r="K57" s="416"/>
      <c r="L57" s="417"/>
      <c r="M57" s="452"/>
      <c r="N57" s="453"/>
    </row>
    <row r="58" spans="1:40" ht="3" customHeight="1">
      <c r="A58" s="47"/>
      <c r="B58" s="47"/>
      <c r="C58" s="47"/>
      <c r="D58" s="47"/>
      <c r="E58" s="47"/>
      <c r="F58" s="47"/>
      <c r="G58" s="47"/>
    </row>
    <row r="59" spans="1:40" ht="3" customHeight="1">
      <c r="I59" s="76"/>
      <c r="J59" s="77"/>
      <c r="K59" s="77"/>
      <c r="L59" s="76"/>
      <c r="M59" s="76"/>
      <c r="N59" s="78"/>
    </row>
    <row r="60" spans="1:40" ht="20.100000000000001" customHeight="1" thickBot="1">
      <c r="I60" s="79"/>
      <c r="J60" s="80"/>
      <c r="K60" s="81"/>
      <c r="L60" s="82"/>
      <c r="M60" s="76"/>
      <c r="N60" s="78"/>
      <c r="O60" s="2"/>
      <c r="P60" s="2"/>
    </row>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1419</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795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727</v>
      </c>
      <c r="O66" s="2"/>
      <c r="P66" s="2"/>
    </row>
    <row r="67" spans="1:40" ht="20.25" customHeight="1">
      <c r="A67" s="463" t="s">
        <v>29</v>
      </c>
      <c r="B67" s="464"/>
      <c r="C67" s="366" t="s">
        <v>707</v>
      </c>
      <c r="D67" s="388"/>
      <c r="E67" s="389"/>
      <c r="F67" s="389"/>
      <c r="G67" s="389"/>
      <c r="H67" s="389"/>
      <c r="I67" s="389"/>
      <c r="J67" s="389"/>
      <c r="K67" s="389"/>
      <c r="L67" s="389"/>
      <c r="M67" s="390"/>
      <c r="N67" s="368" t="s">
        <v>727</v>
      </c>
      <c r="O67" s="2"/>
      <c r="P67" s="2"/>
    </row>
    <row r="68" spans="1:40" ht="20.25" customHeight="1">
      <c r="A68" s="463" t="s">
        <v>30</v>
      </c>
      <c r="B68" s="464"/>
      <c r="C68" s="366" t="s">
        <v>708</v>
      </c>
      <c r="D68" s="388" t="s">
        <v>1268</v>
      </c>
      <c r="E68" s="389"/>
      <c r="F68" s="389"/>
      <c r="G68" s="389"/>
      <c r="H68" s="389"/>
      <c r="I68" s="389"/>
      <c r="J68" s="389"/>
      <c r="K68" s="389"/>
      <c r="L68" s="389"/>
      <c r="M68" s="390"/>
      <c r="N68" s="368" t="s">
        <v>727</v>
      </c>
      <c r="O68" s="2"/>
      <c r="P68" s="2"/>
    </row>
    <row r="69" spans="1:40" ht="20.25" customHeight="1">
      <c r="A69" s="463" t="s">
        <v>31</v>
      </c>
      <c r="B69" s="464"/>
      <c r="C69" s="366" t="s">
        <v>710</v>
      </c>
      <c r="D69" s="388" t="s">
        <v>766</v>
      </c>
      <c r="E69" s="389"/>
      <c r="F69" s="389"/>
      <c r="G69" s="389"/>
      <c r="H69" s="389"/>
      <c r="I69" s="389"/>
      <c r="J69" s="389"/>
      <c r="K69" s="389"/>
      <c r="L69" s="389"/>
      <c r="M69" s="390"/>
      <c r="N69" s="368" t="s">
        <v>727</v>
      </c>
      <c r="O69" s="2"/>
      <c r="P69" s="2"/>
    </row>
    <row r="70" spans="1:40" ht="20.25" customHeight="1">
      <c r="A70" s="463" t="s">
        <v>32</v>
      </c>
      <c r="B70" s="464"/>
      <c r="C70" s="366" t="s">
        <v>711</v>
      </c>
      <c r="D70" s="567" t="s">
        <v>1463</v>
      </c>
      <c r="E70" s="568"/>
      <c r="F70" s="568"/>
      <c r="G70" s="568"/>
      <c r="H70" s="568"/>
      <c r="I70" s="568"/>
      <c r="J70" s="568"/>
      <c r="K70" s="568"/>
      <c r="L70" s="568"/>
      <c r="M70" s="569"/>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727</v>
      </c>
      <c r="O71" s="379" t="s">
        <v>724</v>
      </c>
      <c r="P71" s="2"/>
    </row>
    <row r="72" spans="1:40" ht="20.25" customHeight="1">
      <c r="A72" s="463" t="s">
        <v>34</v>
      </c>
      <c r="B72" s="464"/>
      <c r="C72" s="366" t="s">
        <v>713</v>
      </c>
      <c r="D72" s="388" t="s">
        <v>1009</v>
      </c>
      <c r="E72" s="389"/>
      <c r="F72" s="389"/>
      <c r="G72" s="389"/>
      <c r="H72" s="389"/>
      <c r="I72" s="389"/>
      <c r="J72" s="389"/>
      <c r="K72" s="389"/>
      <c r="L72" s="389"/>
      <c r="M72" s="390"/>
      <c r="N72" s="368" t="s">
        <v>727</v>
      </c>
      <c r="O72" s="2"/>
      <c r="P72" s="2"/>
    </row>
    <row r="73" spans="1:40" ht="20.25" customHeight="1">
      <c r="A73" s="463" t="s">
        <v>35</v>
      </c>
      <c r="B73" s="464"/>
      <c r="C73" s="366" t="s">
        <v>714</v>
      </c>
      <c r="D73" s="388" t="s">
        <v>1095</v>
      </c>
      <c r="E73" s="389"/>
      <c r="F73" s="389"/>
      <c r="G73" s="389"/>
      <c r="H73" s="389"/>
      <c r="I73" s="389"/>
      <c r="J73" s="389"/>
      <c r="K73" s="389"/>
      <c r="L73" s="389"/>
      <c r="M73" s="390"/>
      <c r="N73" s="368" t="s">
        <v>727</v>
      </c>
      <c r="O73" s="2"/>
      <c r="P73" s="2"/>
    </row>
    <row r="74" spans="1:40" ht="20.25" customHeight="1">
      <c r="A74" s="463" t="s">
        <v>36</v>
      </c>
      <c r="B74" s="464"/>
      <c r="C74" s="366" t="s">
        <v>715</v>
      </c>
      <c r="D74" s="388" t="s">
        <v>910</v>
      </c>
      <c r="E74" s="389"/>
      <c r="F74" s="389"/>
      <c r="G74" s="389"/>
      <c r="H74" s="389"/>
      <c r="I74" s="389"/>
      <c r="J74" s="389"/>
      <c r="K74" s="389"/>
      <c r="L74" s="389"/>
      <c r="M74" s="390"/>
      <c r="N74" s="368" t="s">
        <v>724</v>
      </c>
      <c r="O74" s="2"/>
      <c r="P74" s="2"/>
    </row>
    <row r="75" spans="1:40" ht="20.25" customHeight="1">
      <c r="A75" s="463" t="s">
        <v>37</v>
      </c>
      <c r="B75" s="464"/>
      <c r="C75" s="366" t="s">
        <v>716</v>
      </c>
      <c r="D75" s="388"/>
      <c r="E75" s="389"/>
      <c r="F75" s="389"/>
      <c r="G75" s="389"/>
      <c r="H75" s="389"/>
      <c r="I75" s="389"/>
      <c r="J75" s="389"/>
      <c r="K75" s="389"/>
      <c r="L75" s="389"/>
      <c r="M75" s="390"/>
      <c r="N75" s="368" t="s">
        <v>727</v>
      </c>
      <c r="O75" s="2"/>
      <c r="P75" s="2"/>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388" t="s">
        <v>824</v>
      </c>
      <c r="E77" s="389"/>
      <c r="F77" s="389"/>
      <c r="G77" s="389"/>
      <c r="H77" s="389"/>
      <c r="I77" s="389"/>
      <c r="J77" s="389"/>
      <c r="K77" s="389"/>
      <c r="L77" s="389"/>
      <c r="M77" s="390"/>
      <c r="N77" s="368" t="s">
        <v>727</v>
      </c>
    </row>
    <row r="78" spans="1:40" ht="20.25" customHeight="1">
      <c r="A78" s="463" t="s">
        <v>40</v>
      </c>
      <c r="B78" s="464"/>
      <c r="C78" s="366" t="s">
        <v>719</v>
      </c>
      <c r="D78" s="388" t="s">
        <v>873</v>
      </c>
      <c r="E78" s="389"/>
      <c r="F78" s="389"/>
      <c r="G78" s="389"/>
      <c r="H78" s="389"/>
      <c r="I78" s="389"/>
      <c r="J78" s="389"/>
      <c r="K78" s="389"/>
      <c r="L78" s="389"/>
      <c r="M78" s="390"/>
      <c r="N78" s="368" t="s">
        <v>727</v>
      </c>
    </row>
    <row r="79" spans="1:40" ht="20.25" customHeight="1">
      <c r="A79" s="463" t="s">
        <v>41</v>
      </c>
      <c r="B79" s="464"/>
      <c r="C79" s="366" t="s">
        <v>720</v>
      </c>
      <c r="D79" s="388" t="s">
        <v>1161</v>
      </c>
      <c r="E79" s="389"/>
      <c r="F79" s="389"/>
      <c r="G79" s="389"/>
      <c r="H79" s="389"/>
      <c r="I79" s="389"/>
      <c r="J79" s="389"/>
      <c r="K79" s="389"/>
      <c r="L79" s="389"/>
      <c r="M79" s="390"/>
      <c r="N79" s="368" t="s">
        <v>727</v>
      </c>
      <c r="O79" s="1" t="s">
        <v>738</v>
      </c>
    </row>
    <row r="80" spans="1:40" ht="20.25" customHeight="1">
      <c r="A80" s="463" t="s">
        <v>42</v>
      </c>
      <c r="B80" s="464"/>
      <c r="C80" s="366" t="s">
        <v>721</v>
      </c>
      <c r="D80" s="537" t="s">
        <v>1169</v>
      </c>
      <c r="E80" s="538"/>
      <c r="F80" s="538"/>
      <c r="G80" s="538"/>
      <c r="H80" s="538"/>
      <c r="I80" s="538"/>
      <c r="J80" s="538"/>
      <c r="K80" s="538"/>
      <c r="L80" s="538"/>
      <c r="M80" s="539"/>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8"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32:J39"/>
    <mergeCell ref="K32:L39"/>
    <mergeCell ref="M32:N39"/>
    <mergeCell ref="A82:B82"/>
    <mergeCell ref="A79:B79"/>
    <mergeCell ref="A80:B80"/>
    <mergeCell ref="A81:B81"/>
    <mergeCell ref="D81:M81"/>
    <mergeCell ref="D82:M82"/>
    <mergeCell ref="A71:B71"/>
    <mergeCell ref="A78:B78"/>
    <mergeCell ref="A72:B72"/>
    <mergeCell ref="A74:B74"/>
    <mergeCell ref="A75:B75"/>
    <mergeCell ref="A73:B73"/>
    <mergeCell ref="A76:B76"/>
    <mergeCell ref="A77:B77"/>
    <mergeCell ref="A68:B68"/>
    <mergeCell ref="A69:B69"/>
    <mergeCell ref="A70:B70"/>
    <mergeCell ref="D68:M68"/>
    <mergeCell ref="D69:M69"/>
    <mergeCell ref="D70:M70"/>
    <mergeCell ref="D71:M71"/>
    <mergeCell ref="D72:M72"/>
    <mergeCell ref="D73:M73"/>
    <mergeCell ref="D74:M74"/>
    <mergeCell ref="D75:M75"/>
    <mergeCell ref="D76:M76"/>
    <mergeCell ref="D77:M77"/>
    <mergeCell ref="A65:B65"/>
    <mergeCell ref="A66:B66"/>
    <mergeCell ref="A67:B67"/>
    <mergeCell ref="D65:M65"/>
    <mergeCell ref="D66:M66"/>
    <mergeCell ref="D67:M67"/>
    <mergeCell ref="A62:B62"/>
    <mergeCell ref="A63:B63"/>
    <mergeCell ref="A64:B64"/>
    <mergeCell ref="D62:M62"/>
    <mergeCell ref="D63:M63"/>
    <mergeCell ref="D64:M64"/>
    <mergeCell ref="M40:N47"/>
    <mergeCell ref="I48:J57"/>
    <mergeCell ref="K48:L57"/>
    <mergeCell ref="M48:N57"/>
    <mergeCell ref="I40:J47"/>
    <mergeCell ref="C54:G57"/>
    <mergeCell ref="A45:B53"/>
    <mergeCell ref="C45:G53"/>
    <mergeCell ref="C61:G61"/>
    <mergeCell ref="K40:L47"/>
    <mergeCell ref="A6:G6"/>
    <mergeCell ref="C8:G8"/>
    <mergeCell ref="C9:F9"/>
    <mergeCell ref="C10:F10"/>
    <mergeCell ref="A8:B10"/>
    <mergeCell ref="M13:N13"/>
    <mergeCell ref="I13:J13"/>
    <mergeCell ref="K13:L13"/>
    <mergeCell ref="I14:J31"/>
    <mergeCell ref="K14:L31"/>
    <mergeCell ref="M14:N31"/>
    <mergeCell ref="A12:G12"/>
    <mergeCell ref="A13:E13"/>
    <mergeCell ref="A14:E14"/>
    <mergeCell ref="A26:B26"/>
    <mergeCell ref="A27:B27"/>
    <mergeCell ref="D78:M78"/>
    <mergeCell ref="D79:M79"/>
    <mergeCell ref="D80:M80"/>
    <mergeCell ref="A28:B28"/>
    <mergeCell ref="A29:B29"/>
    <mergeCell ref="A30:B30"/>
    <mergeCell ref="A31:B31"/>
    <mergeCell ref="A32:B32"/>
    <mergeCell ref="A34:B38"/>
    <mergeCell ref="C34:G38"/>
    <mergeCell ref="A39:B44"/>
    <mergeCell ref="C39:G44"/>
    <mergeCell ref="A33:B33"/>
    <mergeCell ref="C33:G33"/>
    <mergeCell ref="A61:B61"/>
    <mergeCell ref="A54:B57"/>
  </mergeCells>
  <phoneticPr fontId="5"/>
  <dataValidations count="1">
    <dataValidation type="list" allowBlank="1" showInputMessage="1" showErrorMessage="1" sqref="N43 N51" xr:uid="{F27AE29B-41C1-4296-9F74-B2436445B0BA}">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AA5D-B8F9-4B3F-90C0-F4D2E72E8110}">
  <sheetPr>
    <tabColor theme="6"/>
  </sheetPr>
  <dimension ref="A1:AN955"/>
  <sheetViews>
    <sheetView topLeftCell="G40" workbookViewId="0">
      <selection activeCell="I52" sqref="I52:N5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v>
      </c>
      <c r="D2" s="100">
        <v>2</v>
      </c>
      <c r="E2" s="100">
        <v>2</v>
      </c>
      <c r="F2" s="100">
        <v>2</v>
      </c>
      <c r="G2" s="100">
        <v>2</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39</v>
      </c>
      <c r="B8" s="786"/>
      <c r="C8" s="791" t="s">
        <v>313</v>
      </c>
      <c r="D8" s="791"/>
      <c r="E8" s="791"/>
      <c r="F8" s="791"/>
      <c r="G8" s="792"/>
      <c r="I8" s="1"/>
      <c r="J8" s="1"/>
      <c r="K8" s="1"/>
      <c r="L8" s="1"/>
      <c r="M8" s="1"/>
      <c r="N8" s="1"/>
    </row>
    <row r="9" spans="1:17" ht="27.75" customHeight="1">
      <c r="A9" s="787"/>
      <c r="B9" s="788"/>
      <c r="C9" s="656" t="s">
        <v>406</v>
      </c>
      <c r="D9" s="656"/>
      <c r="E9" s="656"/>
      <c r="F9" s="657"/>
      <c r="G9" s="163" t="s">
        <v>45</v>
      </c>
      <c r="I9" s="9"/>
      <c r="J9" s="9"/>
      <c r="K9" s="9"/>
      <c r="L9" s="9"/>
      <c r="M9" s="9"/>
      <c r="N9" s="9"/>
    </row>
    <row r="10" spans="1:17" ht="27.75" customHeight="1" thickBot="1">
      <c r="A10" s="789"/>
      <c r="B10" s="790"/>
      <c r="C10" s="658" t="s">
        <v>407</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408</v>
      </c>
      <c r="B14" s="663"/>
      <c r="C14" s="663"/>
      <c r="D14" s="663"/>
      <c r="E14" s="663"/>
      <c r="F14" s="142" t="s">
        <v>409</v>
      </c>
      <c r="G14" s="145">
        <v>1</v>
      </c>
      <c r="I14" s="478" t="s">
        <v>726</v>
      </c>
      <c r="J14" s="478"/>
      <c r="K14" s="482">
        <f>COUNTIF(N62:N83,"◎")</f>
        <v>15</v>
      </c>
      <c r="L14" s="482"/>
      <c r="M14" s="621" t="s">
        <v>1516</v>
      </c>
      <c r="N14" s="621"/>
      <c r="P14" s="98"/>
    </row>
    <row r="15" spans="1:17" ht="16.5" customHeight="1">
      <c r="A15" s="114"/>
      <c r="B15" s="115"/>
      <c r="C15" s="115"/>
      <c r="D15" s="115"/>
      <c r="E15" s="115"/>
      <c r="F15" s="115"/>
      <c r="G15" s="116"/>
      <c r="I15" s="620"/>
      <c r="J15" s="620"/>
      <c r="K15" s="483"/>
      <c r="L15" s="483"/>
      <c r="M15" s="622"/>
      <c r="N15" s="622"/>
      <c r="P15" s="117" t="s">
        <v>47</v>
      </c>
      <c r="Q15" s="118"/>
    </row>
    <row r="16" spans="1:17" ht="16.5" customHeight="1">
      <c r="A16" s="119"/>
      <c r="G16" s="120"/>
      <c r="I16" s="620"/>
      <c r="J16" s="620"/>
      <c r="K16" s="483"/>
      <c r="L16" s="483"/>
      <c r="M16" s="622"/>
      <c r="N16" s="622"/>
      <c r="P16" s="117" t="s">
        <v>48</v>
      </c>
    </row>
    <row r="17" spans="1:18" ht="16.5" customHeight="1">
      <c r="A17" s="121"/>
      <c r="B17" s="101"/>
      <c r="G17" s="120"/>
      <c r="I17" s="620"/>
      <c r="J17" s="620"/>
      <c r="K17" s="483"/>
      <c r="L17" s="483"/>
      <c r="M17" s="622"/>
      <c r="N17" s="622"/>
      <c r="P17" s="117" t="s">
        <v>49</v>
      </c>
    </row>
    <row r="18" spans="1:18" ht="16.5" customHeight="1">
      <c r="A18" s="121"/>
      <c r="B18" s="101"/>
      <c r="G18" s="120"/>
      <c r="I18" s="620"/>
      <c r="J18" s="620"/>
      <c r="K18" s="483"/>
      <c r="L18" s="483"/>
      <c r="M18" s="622"/>
      <c r="N18" s="622"/>
      <c r="P18" s="117" t="s">
        <v>50</v>
      </c>
      <c r="R18" s="122"/>
    </row>
    <row r="19" spans="1:18" ht="16.5" customHeight="1">
      <c r="A19" s="119"/>
      <c r="G19" s="120"/>
      <c r="I19" s="620"/>
      <c r="J19" s="620"/>
      <c r="K19" s="483"/>
      <c r="L19" s="483"/>
      <c r="M19" s="622"/>
      <c r="N19" s="622"/>
      <c r="P19" s="123"/>
    </row>
    <row r="20" spans="1:18" ht="16.5" customHeight="1">
      <c r="A20" s="119"/>
      <c r="G20" s="120"/>
      <c r="I20" s="620"/>
      <c r="J20" s="620"/>
      <c r="K20" s="483"/>
      <c r="L20" s="483"/>
      <c r="M20" s="622"/>
      <c r="N20" s="622"/>
      <c r="P20" s="98"/>
    </row>
    <row r="21" spans="1:18" ht="16.5" customHeight="1">
      <c r="A21" s="121"/>
      <c r="B21" s="101"/>
      <c r="G21" s="120"/>
      <c r="I21" s="502"/>
      <c r="J21" s="502"/>
      <c r="K21" s="502"/>
      <c r="L21" s="502"/>
      <c r="M21" s="623"/>
      <c r="N21" s="623"/>
      <c r="P21" s="124" t="s">
        <v>51</v>
      </c>
    </row>
    <row r="22" spans="1:18" ht="16.5" customHeight="1">
      <c r="A22" s="121"/>
      <c r="B22" s="101"/>
      <c r="G22" s="120"/>
      <c r="I22" s="502"/>
      <c r="J22" s="502"/>
      <c r="K22" s="502"/>
      <c r="L22" s="502"/>
      <c r="M22" s="623"/>
      <c r="N22" s="623"/>
      <c r="P22" s="124" t="s">
        <v>52</v>
      </c>
    </row>
    <row r="23" spans="1:18" ht="16.5" customHeight="1">
      <c r="A23" s="121"/>
      <c r="B23" s="101"/>
      <c r="G23" s="120"/>
      <c r="I23" s="502"/>
      <c r="J23" s="502"/>
      <c r="K23" s="502"/>
      <c r="L23" s="502"/>
      <c r="M23" s="623"/>
      <c r="N23" s="623"/>
      <c r="P23" s="124" t="s">
        <v>53</v>
      </c>
    </row>
    <row r="24" spans="1:18" ht="16.5" customHeight="1">
      <c r="A24" s="121"/>
      <c r="B24" s="101"/>
      <c r="C24" s="101"/>
      <c r="D24" s="101"/>
      <c r="E24" s="101"/>
      <c r="F24" s="101"/>
      <c r="G24" s="125"/>
      <c r="I24" s="502"/>
      <c r="J24" s="502"/>
      <c r="K24" s="502"/>
      <c r="L24" s="502"/>
      <c r="M24" s="623"/>
      <c r="N24" s="623"/>
      <c r="P24" s="124" t="s">
        <v>54</v>
      </c>
    </row>
    <row r="25" spans="1:18" ht="16.5" customHeight="1">
      <c r="A25" s="126"/>
      <c r="B25" s="127"/>
      <c r="C25" s="166" t="s">
        <v>11</v>
      </c>
      <c r="D25" s="166" t="s">
        <v>12</v>
      </c>
      <c r="E25" s="166" t="s">
        <v>13</v>
      </c>
      <c r="F25" s="166" t="s">
        <v>14</v>
      </c>
      <c r="G25" s="167" t="s">
        <v>15</v>
      </c>
      <c r="I25" s="502"/>
      <c r="J25" s="502"/>
      <c r="K25" s="502"/>
      <c r="L25" s="502"/>
      <c r="M25" s="623"/>
      <c r="N25" s="623"/>
    </row>
    <row r="26" spans="1:18" ht="16.5" customHeight="1">
      <c r="A26" s="664" t="s">
        <v>16</v>
      </c>
      <c r="B26" s="665"/>
      <c r="C26" s="333">
        <v>1</v>
      </c>
      <c r="D26" s="334">
        <v>2</v>
      </c>
      <c r="E26" s="335">
        <v>2</v>
      </c>
      <c r="F26" s="335">
        <v>2</v>
      </c>
      <c r="G26" s="336">
        <v>2</v>
      </c>
      <c r="I26" s="502"/>
      <c r="J26" s="502"/>
      <c r="K26" s="502"/>
      <c r="L26" s="502"/>
      <c r="M26" s="623"/>
      <c r="N26" s="623"/>
    </row>
    <row r="27" spans="1:18" ht="16.5" customHeight="1">
      <c r="A27" s="795" t="s">
        <v>17</v>
      </c>
      <c r="B27" s="796"/>
      <c r="C27" s="341">
        <v>4</v>
      </c>
      <c r="D27" s="341">
        <v>4</v>
      </c>
      <c r="E27" s="341">
        <v>6</v>
      </c>
      <c r="F27" s="341" t="s">
        <v>83</v>
      </c>
      <c r="G27" s="341" t="s">
        <v>83</v>
      </c>
      <c r="I27" s="502"/>
      <c r="J27" s="502"/>
      <c r="K27" s="502"/>
      <c r="L27" s="502"/>
      <c r="M27" s="623"/>
      <c r="N27" s="623"/>
    </row>
    <row r="28" spans="1:18" ht="16.5" customHeight="1">
      <c r="A28" s="664" t="s">
        <v>18</v>
      </c>
      <c r="B28" s="668"/>
      <c r="C28" s="131">
        <v>10000</v>
      </c>
      <c r="D28" s="131">
        <v>21805</v>
      </c>
      <c r="E28" s="131">
        <v>10461</v>
      </c>
      <c r="F28" s="131" t="s">
        <v>83</v>
      </c>
      <c r="G28" s="131" t="s">
        <v>83</v>
      </c>
      <c r="I28" s="502"/>
      <c r="J28" s="502"/>
      <c r="K28" s="502"/>
      <c r="L28" s="502"/>
      <c r="M28" s="623"/>
      <c r="N28" s="623"/>
    </row>
    <row r="29" spans="1:18" ht="16.5" customHeight="1">
      <c r="A29" s="664" t="s">
        <v>19</v>
      </c>
      <c r="B29" s="668"/>
      <c r="C29" s="131">
        <v>9933</v>
      </c>
      <c r="D29" s="131">
        <v>21182</v>
      </c>
      <c r="E29" s="131">
        <v>10461</v>
      </c>
      <c r="F29" s="131" t="s">
        <v>83</v>
      </c>
      <c r="G29" s="131" t="s">
        <v>83</v>
      </c>
      <c r="I29" s="502"/>
      <c r="J29" s="502"/>
      <c r="K29" s="502"/>
      <c r="L29" s="502"/>
      <c r="M29" s="623"/>
      <c r="N29" s="623"/>
    </row>
    <row r="30" spans="1:18" ht="16.5" customHeight="1">
      <c r="A30" s="669" t="s">
        <v>20</v>
      </c>
      <c r="B30" s="670"/>
      <c r="C30" s="132">
        <v>400</v>
      </c>
      <c r="D30" s="132">
        <v>200</v>
      </c>
      <c r="E30" s="132">
        <v>300</v>
      </c>
      <c r="F30" s="132" t="s">
        <v>83</v>
      </c>
      <c r="G30" s="133" t="s">
        <v>83</v>
      </c>
      <c r="I30" s="502"/>
      <c r="J30" s="502"/>
      <c r="K30" s="502"/>
      <c r="L30" s="502"/>
      <c r="M30" s="623"/>
      <c r="N30" s="623"/>
    </row>
    <row r="31" spans="1:18" ht="16.5" customHeight="1">
      <c r="A31" s="669" t="s">
        <v>21</v>
      </c>
      <c r="B31" s="670"/>
      <c r="C31" s="132">
        <v>300</v>
      </c>
      <c r="D31" s="132">
        <v>300</v>
      </c>
      <c r="E31" s="132">
        <v>500</v>
      </c>
      <c r="F31" s="132" t="s">
        <v>83</v>
      </c>
      <c r="G31" s="132" t="s">
        <v>83</v>
      </c>
      <c r="H31" s="134"/>
      <c r="I31" s="503"/>
      <c r="J31" s="503"/>
      <c r="K31" s="503"/>
      <c r="L31" s="503"/>
      <c r="M31" s="624"/>
      <c r="N31" s="624"/>
    </row>
    <row r="32" spans="1:18" ht="16.5" customHeight="1">
      <c r="A32" s="671" t="s">
        <v>22</v>
      </c>
      <c r="B32" s="672"/>
      <c r="C32" s="135" t="s">
        <v>86</v>
      </c>
      <c r="D32" s="136" t="s">
        <v>86</v>
      </c>
      <c r="E32" s="136" t="s">
        <v>86</v>
      </c>
      <c r="F32" s="136" t="s">
        <v>87</v>
      </c>
      <c r="G32" s="136" t="s">
        <v>87</v>
      </c>
      <c r="H32" s="134"/>
      <c r="I32" s="412" t="s">
        <v>724</v>
      </c>
      <c r="J32" s="465"/>
      <c r="K32" s="412">
        <f>COUNTIF(N62:N83,"○")</f>
        <v>5</v>
      </c>
      <c r="L32" s="465"/>
      <c r="M32" s="509" t="s">
        <v>1446</v>
      </c>
      <c r="N32" s="510"/>
    </row>
    <row r="33" spans="1:14" ht="16.5" customHeight="1">
      <c r="A33" s="671" t="s">
        <v>55</v>
      </c>
      <c r="B33" s="672"/>
      <c r="C33" s="684" t="s">
        <v>410</v>
      </c>
      <c r="D33" s="685"/>
      <c r="E33" s="685"/>
      <c r="F33" s="685"/>
      <c r="G33" s="686"/>
      <c r="H33" s="134"/>
      <c r="I33" s="466"/>
      <c r="J33" s="467"/>
      <c r="K33" s="466"/>
      <c r="L33" s="467"/>
      <c r="M33" s="511"/>
      <c r="N33" s="512"/>
    </row>
    <row r="34" spans="1:14" ht="16.5" customHeight="1">
      <c r="A34" s="803" t="s">
        <v>56</v>
      </c>
      <c r="B34" s="803"/>
      <c r="C34" s="682" t="s">
        <v>411</v>
      </c>
      <c r="D34" s="682"/>
      <c r="E34" s="682"/>
      <c r="F34" s="682"/>
      <c r="G34" s="682"/>
      <c r="H34" s="134"/>
      <c r="I34" s="466"/>
      <c r="J34" s="467"/>
      <c r="K34" s="466"/>
      <c r="L34" s="467"/>
      <c r="M34" s="511"/>
      <c r="N34" s="512"/>
    </row>
    <row r="35" spans="1:14" ht="16.5" customHeight="1">
      <c r="A35" s="803"/>
      <c r="B35" s="803"/>
      <c r="C35" s="682"/>
      <c r="D35" s="682"/>
      <c r="E35" s="682"/>
      <c r="F35" s="682"/>
      <c r="G35" s="682"/>
      <c r="H35" s="134"/>
      <c r="I35" s="466"/>
      <c r="J35" s="467"/>
      <c r="K35" s="466"/>
      <c r="L35" s="467"/>
      <c r="M35" s="511"/>
      <c r="N35" s="512"/>
    </row>
    <row r="36" spans="1:14" ht="16.5" customHeight="1">
      <c r="A36" s="803"/>
      <c r="B36" s="803"/>
      <c r="C36" s="682"/>
      <c r="D36" s="682"/>
      <c r="E36" s="682"/>
      <c r="F36" s="682"/>
      <c r="G36" s="682"/>
      <c r="H36" s="134"/>
      <c r="I36" s="466"/>
      <c r="J36" s="467"/>
      <c r="K36" s="466"/>
      <c r="L36" s="467"/>
      <c r="M36" s="511"/>
      <c r="N36" s="512"/>
    </row>
    <row r="37" spans="1:14" ht="16.5" customHeight="1">
      <c r="A37" s="797" t="s">
        <v>62</v>
      </c>
      <c r="B37" s="798"/>
      <c r="C37" s="673" t="s">
        <v>412</v>
      </c>
      <c r="D37" s="674"/>
      <c r="E37" s="674"/>
      <c r="F37" s="674"/>
      <c r="G37" s="675"/>
      <c r="H37" s="134"/>
      <c r="I37" s="466"/>
      <c r="J37" s="467"/>
      <c r="K37" s="466"/>
      <c r="L37" s="467"/>
      <c r="M37" s="511"/>
      <c r="N37" s="512"/>
    </row>
    <row r="38" spans="1:14" ht="16.5" customHeight="1">
      <c r="A38" s="799"/>
      <c r="B38" s="800"/>
      <c r="C38" s="676"/>
      <c r="D38" s="677"/>
      <c r="E38" s="677"/>
      <c r="F38" s="677"/>
      <c r="G38" s="678"/>
      <c r="H38" s="134"/>
      <c r="I38" s="466"/>
      <c r="J38" s="467"/>
      <c r="K38" s="466"/>
      <c r="L38" s="467"/>
      <c r="M38" s="511"/>
      <c r="N38" s="512"/>
    </row>
    <row r="39" spans="1:14" ht="16.5" customHeight="1">
      <c r="A39" s="799"/>
      <c r="B39" s="800"/>
      <c r="C39" s="676"/>
      <c r="D39" s="677"/>
      <c r="E39" s="677"/>
      <c r="F39" s="677"/>
      <c r="G39" s="678"/>
      <c r="H39" s="134"/>
      <c r="I39" s="508"/>
      <c r="J39" s="487"/>
      <c r="K39" s="508"/>
      <c r="L39" s="487"/>
      <c r="M39" s="513"/>
      <c r="N39" s="514"/>
    </row>
    <row r="40" spans="1:14" ht="16.5" customHeight="1">
      <c r="A40" s="799"/>
      <c r="B40" s="800"/>
      <c r="C40" s="676"/>
      <c r="D40" s="677"/>
      <c r="E40" s="677"/>
      <c r="F40" s="677"/>
      <c r="G40" s="678"/>
      <c r="H40" s="134"/>
      <c r="I40" s="482" t="s">
        <v>731</v>
      </c>
      <c r="J40" s="482"/>
      <c r="K40" s="482">
        <f>COUNTIF(N62:N83,"△")</f>
        <v>1</v>
      </c>
      <c r="L40" s="482"/>
      <c r="M40" s="504" t="s">
        <v>1605</v>
      </c>
      <c r="N40" s="504"/>
    </row>
    <row r="41" spans="1:14" ht="16.5" customHeight="1">
      <c r="A41" s="799"/>
      <c r="B41" s="800"/>
      <c r="C41" s="676"/>
      <c r="D41" s="677"/>
      <c r="E41" s="677"/>
      <c r="F41" s="677"/>
      <c r="G41" s="678"/>
      <c r="H41" s="137"/>
      <c r="I41" s="483"/>
      <c r="J41" s="483"/>
      <c r="K41" s="483"/>
      <c r="L41" s="483"/>
      <c r="M41" s="727"/>
      <c r="N41" s="727"/>
    </row>
    <row r="42" spans="1:14" ht="16.5" customHeight="1">
      <c r="A42" s="799"/>
      <c r="B42" s="800"/>
      <c r="C42" s="676"/>
      <c r="D42" s="677"/>
      <c r="E42" s="677"/>
      <c r="F42" s="677"/>
      <c r="G42" s="678"/>
      <c r="H42" s="137"/>
      <c r="I42" s="483"/>
      <c r="J42" s="483"/>
      <c r="K42" s="483"/>
      <c r="L42" s="483"/>
      <c r="M42" s="727"/>
      <c r="N42" s="727"/>
    </row>
    <row r="43" spans="1:14" ht="16.5" customHeight="1">
      <c r="A43" s="799"/>
      <c r="B43" s="800"/>
      <c r="C43" s="676"/>
      <c r="D43" s="677"/>
      <c r="E43" s="677"/>
      <c r="F43" s="677"/>
      <c r="G43" s="678"/>
      <c r="H43" s="137"/>
      <c r="I43" s="483"/>
      <c r="J43" s="483"/>
      <c r="K43" s="483"/>
      <c r="L43" s="483"/>
      <c r="M43" s="727"/>
      <c r="N43" s="727"/>
    </row>
    <row r="44" spans="1:14" ht="16.5" customHeight="1">
      <c r="A44" s="799"/>
      <c r="B44" s="800"/>
      <c r="C44" s="676"/>
      <c r="D44" s="677"/>
      <c r="E44" s="677"/>
      <c r="F44" s="677"/>
      <c r="G44" s="678"/>
      <c r="H44" s="137"/>
      <c r="I44" s="483"/>
      <c r="J44" s="483"/>
      <c r="K44" s="483"/>
      <c r="L44" s="483"/>
      <c r="M44" s="727"/>
      <c r="N44" s="727"/>
    </row>
    <row r="45" spans="1:14" ht="16.5" customHeight="1">
      <c r="A45" s="799"/>
      <c r="B45" s="800"/>
      <c r="C45" s="676"/>
      <c r="D45" s="677"/>
      <c r="E45" s="677"/>
      <c r="F45" s="677"/>
      <c r="G45" s="678"/>
      <c r="H45" s="137"/>
      <c r="I45" s="483"/>
      <c r="J45" s="483"/>
      <c r="K45" s="483"/>
      <c r="L45" s="483"/>
      <c r="M45" s="727"/>
      <c r="N45" s="727"/>
    </row>
    <row r="46" spans="1:14" ht="16.5" customHeight="1">
      <c r="A46" s="799"/>
      <c r="B46" s="800"/>
      <c r="C46" s="676"/>
      <c r="D46" s="677"/>
      <c r="E46" s="677"/>
      <c r="F46" s="677"/>
      <c r="G46" s="678"/>
      <c r="I46" s="483"/>
      <c r="J46" s="483"/>
      <c r="K46" s="483"/>
      <c r="L46" s="483"/>
      <c r="M46" s="727"/>
      <c r="N46" s="727"/>
    </row>
    <row r="47" spans="1:14" ht="16.5" customHeight="1">
      <c r="A47" s="801"/>
      <c r="B47" s="802"/>
      <c r="C47" s="679"/>
      <c r="D47" s="680"/>
      <c r="E47" s="680"/>
      <c r="F47" s="680"/>
      <c r="G47" s="681"/>
      <c r="I47" s="483"/>
      <c r="J47" s="483"/>
      <c r="K47" s="483"/>
      <c r="L47" s="483"/>
      <c r="M47" s="727"/>
      <c r="N47" s="727"/>
    </row>
    <row r="48" spans="1:14" ht="16.5" customHeight="1">
      <c r="A48" s="803" t="s">
        <v>60</v>
      </c>
      <c r="B48" s="803"/>
      <c r="C48" s="682" t="s">
        <v>413</v>
      </c>
      <c r="D48" s="682"/>
      <c r="E48" s="682"/>
      <c r="F48" s="682"/>
      <c r="G48" s="682"/>
      <c r="I48" s="502"/>
      <c r="J48" s="502"/>
      <c r="K48" s="502"/>
      <c r="L48" s="502"/>
      <c r="M48" s="502"/>
      <c r="N48" s="502"/>
    </row>
    <row r="49" spans="1:40" ht="16.5" customHeight="1">
      <c r="A49" s="803"/>
      <c r="B49" s="803"/>
      <c r="C49" s="682"/>
      <c r="D49" s="682"/>
      <c r="E49" s="682"/>
      <c r="F49" s="682"/>
      <c r="G49" s="682"/>
      <c r="I49" s="502"/>
      <c r="J49" s="502"/>
      <c r="K49" s="502"/>
      <c r="L49" s="502"/>
      <c r="M49" s="502"/>
      <c r="N49" s="502"/>
    </row>
    <row r="50" spans="1:40" ht="16.5" customHeight="1">
      <c r="A50" s="803"/>
      <c r="B50" s="803"/>
      <c r="C50" s="682"/>
      <c r="D50" s="682"/>
      <c r="E50" s="682"/>
      <c r="F50" s="682"/>
      <c r="G50" s="682"/>
      <c r="I50" s="502"/>
      <c r="J50" s="502"/>
      <c r="K50" s="502"/>
      <c r="L50" s="502"/>
      <c r="M50" s="502"/>
      <c r="N50" s="502"/>
    </row>
    <row r="51" spans="1:40" ht="16.5" customHeight="1">
      <c r="A51" s="803"/>
      <c r="B51" s="803"/>
      <c r="C51" s="682"/>
      <c r="D51" s="682"/>
      <c r="E51" s="682"/>
      <c r="F51" s="682"/>
      <c r="G51" s="682"/>
      <c r="I51" s="503"/>
      <c r="J51" s="503"/>
      <c r="K51" s="503"/>
      <c r="L51" s="503"/>
      <c r="M51" s="503"/>
      <c r="N51" s="503"/>
    </row>
    <row r="52" spans="1:40" ht="16.5" customHeight="1">
      <c r="A52" s="803" t="s">
        <v>68</v>
      </c>
      <c r="B52" s="803"/>
      <c r="C52" s="682" t="s">
        <v>414</v>
      </c>
      <c r="D52" s="682"/>
      <c r="E52" s="682"/>
      <c r="F52" s="682"/>
      <c r="G52" s="682"/>
      <c r="I52" s="515" t="s">
        <v>732</v>
      </c>
      <c r="J52" s="819"/>
      <c r="K52" s="412">
        <f>COUNTIF(N62:N83,"×")</f>
        <v>0</v>
      </c>
      <c r="L52" s="465"/>
      <c r="M52" s="448"/>
      <c r="N52" s="465"/>
    </row>
    <row r="53" spans="1:40" ht="16.5" customHeight="1">
      <c r="A53" s="803"/>
      <c r="B53" s="803"/>
      <c r="C53" s="682"/>
      <c r="D53" s="682"/>
      <c r="E53" s="682"/>
      <c r="F53" s="682"/>
      <c r="G53" s="682"/>
      <c r="I53" s="820"/>
      <c r="J53" s="821"/>
      <c r="K53" s="466"/>
      <c r="L53" s="467"/>
      <c r="M53" s="466"/>
      <c r="N53" s="467"/>
    </row>
    <row r="54" spans="1:40" ht="16.5" customHeight="1">
      <c r="A54" s="803"/>
      <c r="B54" s="803"/>
      <c r="C54" s="682"/>
      <c r="D54" s="682"/>
      <c r="E54" s="682"/>
      <c r="F54" s="682"/>
      <c r="G54" s="682"/>
      <c r="I54" s="820"/>
      <c r="J54" s="821"/>
      <c r="K54" s="466"/>
      <c r="L54" s="467"/>
      <c r="M54" s="466"/>
      <c r="N54" s="467"/>
    </row>
    <row r="55" spans="1:40" ht="16.5" customHeight="1">
      <c r="A55" s="803"/>
      <c r="B55" s="803"/>
      <c r="C55" s="682"/>
      <c r="D55" s="682"/>
      <c r="E55" s="682"/>
      <c r="F55" s="682"/>
      <c r="G55" s="682"/>
      <c r="I55" s="820"/>
      <c r="J55" s="821"/>
      <c r="K55" s="466"/>
      <c r="L55" s="467"/>
      <c r="M55" s="466"/>
      <c r="N55" s="467"/>
    </row>
    <row r="56" spans="1:40" ht="16.5" customHeight="1">
      <c r="A56" s="803"/>
      <c r="B56" s="803"/>
      <c r="C56" s="682"/>
      <c r="D56" s="682"/>
      <c r="E56" s="682"/>
      <c r="F56" s="682"/>
      <c r="G56" s="682"/>
      <c r="I56" s="820"/>
      <c r="J56" s="821"/>
      <c r="K56" s="466"/>
      <c r="L56" s="467"/>
      <c r="M56" s="466"/>
      <c r="N56" s="467"/>
    </row>
    <row r="57" spans="1:40" ht="16.5" customHeight="1">
      <c r="A57" s="803"/>
      <c r="B57" s="803"/>
      <c r="C57" s="682"/>
      <c r="D57" s="682"/>
      <c r="E57" s="682"/>
      <c r="F57" s="682"/>
      <c r="G57" s="682"/>
      <c r="I57" s="822"/>
      <c r="J57" s="823"/>
      <c r="K57" s="508"/>
      <c r="L57" s="487"/>
      <c r="M57" s="508"/>
      <c r="N57" s="487"/>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1445</v>
      </c>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782</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727</v>
      </c>
    </row>
    <row r="67" spans="1:40" ht="20.25" customHeight="1">
      <c r="A67" s="463" t="s">
        <v>29</v>
      </c>
      <c r="B67" s="464"/>
      <c r="C67" s="366" t="s">
        <v>707</v>
      </c>
      <c r="D67" s="388"/>
      <c r="E67" s="389"/>
      <c r="F67" s="389"/>
      <c r="G67" s="389"/>
      <c r="H67" s="389"/>
      <c r="I67" s="389"/>
      <c r="J67" s="389"/>
      <c r="K67" s="389"/>
      <c r="L67" s="389"/>
      <c r="M67" s="390"/>
      <c r="N67" s="368" t="s">
        <v>727</v>
      </c>
      <c r="O67" s="378" t="s">
        <v>895</v>
      </c>
    </row>
    <row r="68" spans="1:40" ht="20.25" customHeight="1">
      <c r="A68" s="463" t="s">
        <v>30</v>
      </c>
      <c r="B68" s="464"/>
      <c r="C68" s="366" t="s">
        <v>708</v>
      </c>
      <c r="D68" s="388" t="s">
        <v>1304</v>
      </c>
      <c r="E68" s="389"/>
      <c r="F68" s="389"/>
      <c r="G68" s="389"/>
      <c r="H68" s="389"/>
      <c r="I68" s="389"/>
      <c r="J68" s="389"/>
      <c r="K68" s="389"/>
      <c r="L68" s="389"/>
      <c r="M68" s="390"/>
      <c r="N68" s="368" t="s">
        <v>727</v>
      </c>
    </row>
    <row r="69" spans="1:40" ht="20.25" customHeight="1">
      <c r="A69" s="463" t="s">
        <v>31</v>
      </c>
      <c r="B69" s="464"/>
      <c r="C69" s="366" t="s">
        <v>710</v>
      </c>
      <c r="D69" s="388"/>
      <c r="E69" s="389"/>
      <c r="F69" s="389"/>
      <c r="G69" s="389"/>
      <c r="H69" s="389"/>
      <c r="I69" s="389"/>
      <c r="J69" s="389"/>
      <c r="K69" s="389"/>
      <c r="L69" s="389"/>
      <c r="M69" s="390"/>
      <c r="N69" s="368" t="s">
        <v>727</v>
      </c>
    </row>
    <row r="70" spans="1:40" ht="20.25" customHeight="1">
      <c r="A70" s="463" t="s">
        <v>32</v>
      </c>
      <c r="B70" s="464"/>
      <c r="C70" s="366" t="s">
        <v>711</v>
      </c>
      <c r="D70" s="388" t="s">
        <v>1515</v>
      </c>
      <c r="E70" s="389"/>
      <c r="F70" s="389"/>
      <c r="G70" s="389"/>
      <c r="H70" s="389"/>
      <c r="I70" s="389"/>
      <c r="J70" s="389"/>
      <c r="K70" s="389"/>
      <c r="L70" s="389"/>
      <c r="M70" s="390"/>
      <c r="N70" s="368" t="s">
        <v>727</v>
      </c>
    </row>
    <row r="71" spans="1:40" ht="20.25" customHeight="1">
      <c r="A71" s="463" t="s">
        <v>33</v>
      </c>
      <c r="B71" s="464"/>
      <c r="C71" s="366" t="s">
        <v>712</v>
      </c>
      <c r="D71" s="388"/>
      <c r="E71" s="389"/>
      <c r="F71" s="389"/>
      <c r="G71" s="389"/>
      <c r="H71" s="389"/>
      <c r="I71" s="389"/>
      <c r="J71" s="389"/>
      <c r="K71" s="389"/>
      <c r="L71" s="389"/>
      <c r="M71" s="390"/>
      <c r="N71" s="375" t="s">
        <v>724</v>
      </c>
    </row>
    <row r="72" spans="1:40" ht="20.25" customHeight="1">
      <c r="A72" s="463" t="s">
        <v>34</v>
      </c>
      <c r="B72" s="464"/>
      <c r="C72" s="366" t="s">
        <v>713</v>
      </c>
      <c r="D72" s="388" t="s">
        <v>1015</v>
      </c>
      <c r="E72" s="389"/>
      <c r="F72" s="389"/>
      <c r="G72" s="389"/>
      <c r="H72" s="389"/>
      <c r="I72" s="389"/>
      <c r="J72" s="389"/>
      <c r="K72" s="389"/>
      <c r="L72" s="389"/>
      <c r="M72" s="390"/>
      <c r="N72" s="375" t="s">
        <v>724</v>
      </c>
    </row>
    <row r="73" spans="1:40" ht="20.25" customHeight="1">
      <c r="A73" s="463" t="s">
        <v>35</v>
      </c>
      <c r="B73" s="464"/>
      <c r="C73" s="366" t="s">
        <v>714</v>
      </c>
      <c r="D73" s="388"/>
      <c r="E73" s="389"/>
      <c r="F73" s="389"/>
      <c r="G73" s="389"/>
      <c r="H73" s="389"/>
      <c r="I73" s="389"/>
      <c r="J73" s="389"/>
      <c r="K73" s="389"/>
      <c r="L73" s="389"/>
      <c r="M73" s="390"/>
      <c r="N73" s="368" t="s">
        <v>727</v>
      </c>
    </row>
    <row r="74" spans="1:40" ht="20.25" customHeight="1">
      <c r="A74" s="463" t="s">
        <v>36</v>
      </c>
      <c r="B74" s="464"/>
      <c r="C74" s="366" t="s">
        <v>715</v>
      </c>
      <c r="D74" s="388" t="s">
        <v>952</v>
      </c>
      <c r="E74" s="389"/>
      <c r="F74" s="389"/>
      <c r="G74" s="389"/>
      <c r="H74" s="389"/>
      <c r="I74" s="389"/>
      <c r="J74" s="389"/>
      <c r="K74" s="389"/>
      <c r="L74" s="389"/>
      <c r="M74" s="390"/>
      <c r="N74" s="375" t="s">
        <v>724</v>
      </c>
    </row>
    <row r="75" spans="1:40" ht="20.25" customHeight="1">
      <c r="A75" s="463" t="s">
        <v>37</v>
      </c>
      <c r="B75" s="464"/>
      <c r="C75" s="366" t="s">
        <v>716</v>
      </c>
      <c r="D75" s="388"/>
      <c r="E75" s="389"/>
      <c r="F75" s="389"/>
      <c r="G75" s="389"/>
      <c r="H75" s="389"/>
      <c r="I75" s="389"/>
      <c r="J75" s="389"/>
      <c r="K75" s="389"/>
      <c r="L75" s="389"/>
      <c r="M75" s="390"/>
      <c r="N75" s="368" t="s">
        <v>727</v>
      </c>
    </row>
    <row r="76" spans="1:40" ht="20.25" customHeight="1">
      <c r="A76" s="463" t="s">
        <v>38</v>
      </c>
      <c r="B76" s="464"/>
      <c r="C76" s="366" t="s">
        <v>717</v>
      </c>
      <c r="D76" s="388" t="s">
        <v>1003</v>
      </c>
      <c r="E76" s="389"/>
      <c r="F76" s="389"/>
      <c r="G76" s="389"/>
      <c r="H76" s="389"/>
      <c r="I76" s="389"/>
      <c r="J76" s="389"/>
      <c r="K76" s="389"/>
      <c r="L76" s="389"/>
      <c r="M76" s="390"/>
      <c r="N76" s="368" t="s">
        <v>727</v>
      </c>
    </row>
    <row r="77" spans="1:40" ht="20.25" customHeight="1">
      <c r="A77" s="463" t="s">
        <v>39</v>
      </c>
      <c r="B77" s="464"/>
      <c r="C77" s="366" t="s">
        <v>718</v>
      </c>
      <c r="D77" s="636" t="s">
        <v>849</v>
      </c>
      <c r="E77" s="637"/>
      <c r="F77" s="637"/>
      <c r="G77" s="637"/>
      <c r="H77" s="637"/>
      <c r="I77" s="637"/>
      <c r="J77" s="637"/>
      <c r="K77" s="637"/>
      <c r="L77" s="637"/>
      <c r="M77" s="638"/>
      <c r="N77" s="368" t="s">
        <v>727</v>
      </c>
    </row>
    <row r="78" spans="1:40" ht="20.25" customHeight="1">
      <c r="A78" s="463" t="s">
        <v>40</v>
      </c>
      <c r="B78" s="464"/>
      <c r="C78" s="366" t="s">
        <v>719</v>
      </c>
      <c r="D78" s="388" t="s">
        <v>885</v>
      </c>
      <c r="E78" s="389"/>
      <c r="F78" s="389"/>
      <c r="G78" s="389"/>
      <c r="H78" s="389"/>
      <c r="I78" s="389"/>
      <c r="J78" s="389"/>
      <c r="K78" s="389"/>
      <c r="L78" s="389"/>
      <c r="M78" s="390"/>
      <c r="N78" s="368" t="s">
        <v>727</v>
      </c>
    </row>
    <row r="79" spans="1:40" ht="20.25" customHeight="1">
      <c r="A79" s="463" t="s">
        <v>41</v>
      </c>
      <c r="B79" s="464"/>
      <c r="C79" s="366" t="s">
        <v>720</v>
      </c>
      <c r="D79" s="388" t="s">
        <v>1379</v>
      </c>
      <c r="E79" s="389"/>
      <c r="F79" s="389"/>
      <c r="G79" s="389"/>
      <c r="H79" s="389"/>
      <c r="I79" s="389"/>
      <c r="J79" s="389"/>
      <c r="K79" s="389"/>
      <c r="L79" s="389"/>
      <c r="M79" s="390"/>
      <c r="N79" s="368" t="s">
        <v>727</v>
      </c>
      <c r="O79" s="1" t="s">
        <v>738</v>
      </c>
    </row>
    <row r="80" spans="1:40" ht="20.25" customHeight="1">
      <c r="A80" s="463" t="s">
        <v>42</v>
      </c>
      <c r="B80" s="464"/>
      <c r="C80" s="366" t="s">
        <v>721</v>
      </c>
      <c r="D80" s="388" t="s">
        <v>1205</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824" t="s">
        <v>1604</v>
      </c>
      <c r="E82" s="825"/>
      <c r="F82" s="825"/>
      <c r="G82" s="825"/>
      <c r="H82" s="825"/>
      <c r="I82" s="825"/>
      <c r="J82" s="825"/>
      <c r="K82" s="825"/>
      <c r="L82" s="825"/>
      <c r="M82" s="826"/>
      <c r="N82" s="369" t="s">
        <v>1603</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7"/>
    <mergeCell ref="A31:B31"/>
    <mergeCell ref="C52:G57"/>
    <mergeCell ref="A61:B61"/>
    <mergeCell ref="A62:B62"/>
    <mergeCell ref="A52:B57"/>
    <mergeCell ref="C33:G33"/>
    <mergeCell ref="A34:B36"/>
    <mergeCell ref="C34:G36"/>
    <mergeCell ref="A37:B47"/>
    <mergeCell ref="A48:B51"/>
    <mergeCell ref="C48:G51"/>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52:J57"/>
    <mergeCell ref="K52:L57"/>
    <mergeCell ref="M52:N57"/>
    <mergeCell ref="I40:J51"/>
    <mergeCell ref="K40:L51"/>
    <mergeCell ref="M40:N51"/>
    <mergeCell ref="M32:N39"/>
    <mergeCell ref="I32:J39"/>
    <mergeCell ref="K32:L39"/>
    <mergeCell ref="I14:J31"/>
    <mergeCell ref="K14:L31"/>
    <mergeCell ref="M14:N31"/>
  </mergeCells>
  <phoneticPr fontId="5"/>
  <dataValidations count="1">
    <dataValidation type="list" allowBlank="1" showInputMessage="1" showErrorMessage="1" sqref="N43" xr:uid="{4551CF44-3281-4F61-880A-18B670227956}">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AEE2-017F-420E-B901-181763CCD9E0}">
  <sheetPr>
    <tabColor theme="6"/>
  </sheetPr>
  <dimension ref="A1:AN955"/>
  <sheetViews>
    <sheetView topLeftCell="A63" workbookViewId="0">
      <selection activeCell="N82" sqref="N82"/>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v>
      </c>
      <c r="D2" s="100">
        <v>1</v>
      </c>
      <c r="E2" s="100">
        <v>1</v>
      </c>
      <c r="F2" s="100">
        <v>1</v>
      </c>
      <c r="G2" s="100">
        <v>1</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40</v>
      </c>
      <c r="B8" s="786"/>
      <c r="C8" s="791" t="s">
        <v>313</v>
      </c>
      <c r="D8" s="791"/>
      <c r="E8" s="791"/>
      <c r="F8" s="791"/>
      <c r="G8" s="792"/>
      <c r="I8" s="1"/>
      <c r="J8" s="1"/>
      <c r="K8" s="1"/>
      <c r="L8" s="1"/>
      <c r="M8" s="1"/>
      <c r="N8" s="1"/>
    </row>
    <row r="9" spans="1:17" ht="27.75" customHeight="1">
      <c r="A9" s="787"/>
      <c r="B9" s="788"/>
      <c r="C9" s="656" t="s">
        <v>380</v>
      </c>
      <c r="D9" s="656"/>
      <c r="E9" s="656"/>
      <c r="F9" s="657"/>
      <c r="G9" s="163" t="s">
        <v>45</v>
      </c>
      <c r="I9" s="9"/>
      <c r="J9" s="9"/>
      <c r="K9" s="9"/>
      <c r="L9" s="9"/>
      <c r="M9" s="9"/>
      <c r="N9" s="9"/>
    </row>
    <row r="10" spans="1:17" ht="27.75" customHeight="1" thickBot="1">
      <c r="A10" s="789"/>
      <c r="B10" s="790"/>
      <c r="C10" s="658" t="s">
        <v>393</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399</v>
      </c>
      <c r="B14" s="663"/>
      <c r="C14" s="663"/>
      <c r="D14" s="663"/>
      <c r="E14" s="663"/>
      <c r="F14" s="142" t="s">
        <v>400</v>
      </c>
      <c r="G14" s="178" t="s">
        <v>83</v>
      </c>
      <c r="I14" s="515" t="s">
        <v>726</v>
      </c>
      <c r="J14" s="516"/>
      <c r="K14" s="412">
        <f>COUNTIF(N62:N83,"◎")</f>
        <v>1</v>
      </c>
      <c r="L14" s="413"/>
      <c r="M14" s="509" t="s">
        <v>1307</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18</v>
      </c>
      <c r="L21" s="413"/>
      <c r="M21" s="509" t="s">
        <v>1518</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179" t="s">
        <v>83</v>
      </c>
      <c r="D26" s="180" t="s">
        <v>83</v>
      </c>
      <c r="E26" s="181" t="s">
        <v>83</v>
      </c>
      <c r="F26" s="181" t="s">
        <v>83</v>
      </c>
      <c r="G26" s="182">
        <v>1</v>
      </c>
      <c r="I26" s="414"/>
      <c r="J26" s="415"/>
      <c r="K26" s="414"/>
      <c r="L26" s="415"/>
      <c r="M26" s="571"/>
      <c r="N26" s="572"/>
    </row>
    <row r="27" spans="1:18" ht="16.5" customHeight="1">
      <c r="A27" s="795" t="s">
        <v>17</v>
      </c>
      <c r="B27" s="796"/>
      <c r="C27" s="183">
        <v>0</v>
      </c>
      <c r="D27" s="184">
        <v>1</v>
      </c>
      <c r="E27" s="184" t="s">
        <v>83</v>
      </c>
      <c r="F27" s="184" t="s">
        <v>83</v>
      </c>
      <c r="G27" s="184" t="s">
        <v>83</v>
      </c>
      <c r="I27" s="414"/>
      <c r="J27" s="415"/>
      <c r="K27" s="414"/>
      <c r="L27" s="415"/>
      <c r="M27" s="571"/>
      <c r="N27" s="572"/>
    </row>
    <row r="28" spans="1:18" ht="16.5" customHeight="1">
      <c r="A28" s="664" t="s">
        <v>18</v>
      </c>
      <c r="B28" s="668"/>
      <c r="C28" s="131">
        <v>3210</v>
      </c>
      <c r="D28" s="131">
        <v>2865</v>
      </c>
      <c r="E28" s="131">
        <v>0</v>
      </c>
      <c r="F28" s="131" t="s">
        <v>83</v>
      </c>
      <c r="G28" s="131" t="s">
        <v>83</v>
      </c>
      <c r="I28" s="414"/>
      <c r="J28" s="415"/>
      <c r="K28" s="414"/>
      <c r="L28" s="415"/>
      <c r="M28" s="571"/>
      <c r="N28" s="572"/>
    </row>
    <row r="29" spans="1:18" ht="16.5" customHeight="1">
      <c r="A29" s="664" t="s">
        <v>19</v>
      </c>
      <c r="B29" s="668"/>
      <c r="C29" s="131">
        <v>2819</v>
      </c>
      <c r="D29" s="131">
        <v>2865</v>
      </c>
      <c r="E29" s="131">
        <v>0</v>
      </c>
      <c r="F29" s="131" t="s">
        <v>83</v>
      </c>
      <c r="G29" s="131" t="s">
        <v>83</v>
      </c>
      <c r="I29" s="414"/>
      <c r="J29" s="415"/>
      <c r="K29" s="414"/>
      <c r="L29" s="415"/>
      <c r="M29" s="571"/>
      <c r="N29" s="572"/>
    </row>
    <row r="30" spans="1:18" ht="16.5" customHeight="1">
      <c r="A30" s="669" t="s">
        <v>20</v>
      </c>
      <c r="B30" s="670"/>
      <c r="C30" s="132" t="s">
        <v>83</v>
      </c>
      <c r="D30" s="132" t="s">
        <v>83</v>
      </c>
      <c r="E30" s="132" t="s">
        <v>83</v>
      </c>
      <c r="F30" s="132" t="s">
        <v>83</v>
      </c>
      <c r="G30" s="133" t="s">
        <v>83</v>
      </c>
      <c r="I30" s="414"/>
      <c r="J30" s="415"/>
      <c r="K30" s="414"/>
      <c r="L30" s="415"/>
      <c r="M30" s="571"/>
      <c r="N30" s="572"/>
    </row>
    <row r="31" spans="1:18" ht="16.5" customHeight="1">
      <c r="A31" s="669" t="s">
        <v>21</v>
      </c>
      <c r="B31" s="670"/>
      <c r="C31" s="132" t="s">
        <v>83</v>
      </c>
      <c r="D31" s="132" t="s">
        <v>83</v>
      </c>
      <c r="E31" s="132" t="s">
        <v>83</v>
      </c>
      <c r="F31" s="132" t="s">
        <v>83</v>
      </c>
      <c r="G31" s="132" t="s">
        <v>83</v>
      </c>
      <c r="H31" s="134"/>
      <c r="I31" s="414"/>
      <c r="J31" s="415"/>
      <c r="K31" s="414"/>
      <c r="L31" s="415"/>
      <c r="M31" s="571"/>
      <c r="N31" s="572"/>
    </row>
    <row r="32" spans="1:18" ht="16.5" customHeight="1">
      <c r="A32" s="671" t="s">
        <v>22</v>
      </c>
      <c r="B32" s="672"/>
      <c r="C32" s="135" t="s">
        <v>98</v>
      </c>
      <c r="D32" s="136" t="s">
        <v>98</v>
      </c>
      <c r="E32" s="136" t="s">
        <v>98</v>
      </c>
      <c r="F32" s="136" t="s">
        <v>87</v>
      </c>
      <c r="G32" s="136" t="s">
        <v>87</v>
      </c>
      <c r="H32" s="134"/>
      <c r="I32" s="414"/>
      <c r="J32" s="415"/>
      <c r="K32" s="414"/>
      <c r="L32" s="415"/>
      <c r="M32" s="571"/>
      <c r="N32" s="572"/>
    </row>
    <row r="33" spans="1:14" ht="16.5" customHeight="1">
      <c r="A33" s="671" t="s">
        <v>55</v>
      </c>
      <c r="B33" s="672"/>
      <c r="C33" s="684" t="s">
        <v>401</v>
      </c>
      <c r="D33" s="685"/>
      <c r="E33" s="685"/>
      <c r="F33" s="685"/>
      <c r="G33" s="686"/>
      <c r="H33" s="134"/>
      <c r="I33" s="414"/>
      <c r="J33" s="415"/>
      <c r="K33" s="414"/>
      <c r="L33" s="415"/>
      <c r="M33" s="571"/>
      <c r="N33" s="572"/>
    </row>
    <row r="34" spans="1:14" ht="16.5" customHeight="1">
      <c r="A34" s="797" t="s">
        <v>56</v>
      </c>
      <c r="B34" s="798"/>
      <c r="C34" s="673" t="s">
        <v>402</v>
      </c>
      <c r="D34" s="674"/>
      <c r="E34" s="674"/>
      <c r="F34" s="674"/>
      <c r="G34" s="675"/>
      <c r="H34" s="134"/>
      <c r="I34" s="414"/>
      <c r="J34" s="415"/>
      <c r="K34" s="414"/>
      <c r="L34" s="415"/>
      <c r="M34" s="571"/>
      <c r="N34" s="572"/>
    </row>
    <row r="35" spans="1:14" ht="16.5" customHeight="1">
      <c r="A35" s="799"/>
      <c r="B35" s="800"/>
      <c r="C35" s="676"/>
      <c r="D35" s="677"/>
      <c r="E35" s="677"/>
      <c r="F35" s="677"/>
      <c r="G35" s="678"/>
      <c r="H35" s="134"/>
      <c r="I35" s="414"/>
      <c r="J35" s="415"/>
      <c r="K35" s="414"/>
      <c r="L35" s="415"/>
      <c r="M35" s="571"/>
      <c r="N35" s="572"/>
    </row>
    <row r="36" spans="1:14" ht="16.5" customHeight="1">
      <c r="A36" s="801"/>
      <c r="B36" s="802"/>
      <c r="C36" s="679"/>
      <c r="D36" s="680"/>
      <c r="E36" s="680"/>
      <c r="F36" s="680"/>
      <c r="G36" s="681"/>
      <c r="H36" s="134"/>
      <c r="I36" s="414"/>
      <c r="J36" s="415"/>
      <c r="K36" s="414"/>
      <c r="L36" s="415"/>
      <c r="M36" s="571"/>
      <c r="N36" s="572"/>
    </row>
    <row r="37" spans="1:14" ht="16.5" customHeight="1">
      <c r="A37" s="797" t="s">
        <v>62</v>
      </c>
      <c r="B37" s="798"/>
      <c r="C37" s="673" t="s">
        <v>403</v>
      </c>
      <c r="D37" s="674"/>
      <c r="E37" s="674"/>
      <c r="F37" s="674"/>
      <c r="G37" s="675"/>
      <c r="H37" s="134"/>
      <c r="I37" s="414"/>
      <c r="J37" s="415"/>
      <c r="K37" s="414"/>
      <c r="L37" s="415"/>
      <c r="M37" s="571"/>
      <c r="N37" s="572"/>
    </row>
    <row r="38" spans="1:14" ht="16.5" customHeight="1">
      <c r="A38" s="799"/>
      <c r="B38" s="800"/>
      <c r="C38" s="676"/>
      <c r="D38" s="677"/>
      <c r="E38" s="677"/>
      <c r="F38" s="677"/>
      <c r="G38" s="678"/>
      <c r="H38" s="134"/>
      <c r="I38" s="414"/>
      <c r="J38" s="415"/>
      <c r="K38" s="414"/>
      <c r="L38" s="415"/>
      <c r="M38" s="571"/>
      <c r="N38" s="572"/>
    </row>
    <row r="39" spans="1:14" ht="16.5" customHeight="1">
      <c r="A39" s="799"/>
      <c r="B39" s="800"/>
      <c r="C39" s="676"/>
      <c r="D39" s="677"/>
      <c r="E39" s="677"/>
      <c r="F39" s="677"/>
      <c r="G39" s="678"/>
      <c r="H39" s="134"/>
      <c r="I39" s="416"/>
      <c r="J39" s="417"/>
      <c r="K39" s="416"/>
      <c r="L39" s="417"/>
      <c r="M39" s="573"/>
      <c r="N39" s="574"/>
    </row>
    <row r="40" spans="1:14" ht="16.5" customHeight="1">
      <c r="A40" s="799"/>
      <c r="B40" s="800"/>
      <c r="C40" s="676"/>
      <c r="D40" s="677"/>
      <c r="E40" s="677"/>
      <c r="F40" s="677"/>
      <c r="G40" s="678"/>
      <c r="H40" s="134"/>
      <c r="I40" s="412" t="s">
        <v>731</v>
      </c>
      <c r="J40" s="413"/>
      <c r="K40" s="412">
        <f>COUNTIF(N62:N83,"△")</f>
        <v>1</v>
      </c>
      <c r="L40" s="413"/>
      <c r="M40" s="509" t="s">
        <v>1018</v>
      </c>
      <c r="N40" s="570"/>
    </row>
    <row r="41" spans="1:14" ht="16.5" customHeight="1">
      <c r="A41" s="799"/>
      <c r="B41" s="800"/>
      <c r="C41" s="676"/>
      <c r="D41" s="677"/>
      <c r="E41" s="677"/>
      <c r="F41" s="677"/>
      <c r="G41" s="678"/>
      <c r="H41" s="134"/>
      <c r="I41" s="414"/>
      <c r="J41" s="415"/>
      <c r="K41" s="414"/>
      <c r="L41" s="415"/>
      <c r="M41" s="571"/>
      <c r="N41" s="572"/>
    </row>
    <row r="42" spans="1:14" ht="16.5" customHeight="1">
      <c r="A42" s="799"/>
      <c r="B42" s="800"/>
      <c r="C42" s="676"/>
      <c r="D42" s="677"/>
      <c r="E42" s="677"/>
      <c r="F42" s="677"/>
      <c r="G42" s="678"/>
      <c r="H42" s="137"/>
      <c r="I42" s="414"/>
      <c r="J42" s="415"/>
      <c r="K42" s="414"/>
      <c r="L42" s="415"/>
      <c r="M42" s="571"/>
      <c r="N42" s="572"/>
    </row>
    <row r="43" spans="1:14" ht="16.5" customHeight="1">
      <c r="A43" s="799"/>
      <c r="B43" s="800"/>
      <c r="C43" s="676"/>
      <c r="D43" s="677"/>
      <c r="E43" s="677"/>
      <c r="F43" s="677"/>
      <c r="G43" s="678"/>
      <c r="H43" s="137"/>
      <c r="I43" s="414"/>
      <c r="J43" s="415"/>
      <c r="K43" s="414"/>
      <c r="L43" s="415"/>
      <c r="M43" s="571"/>
      <c r="N43" s="572"/>
    </row>
    <row r="44" spans="1:14" ht="16.5" customHeight="1">
      <c r="A44" s="799"/>
      <c r="B44" s="800"/>
      <c r="C44" s="676"/>
      <c r="D44" s="677"/>
      <c r="E44" s="677"/>
      <c r="F44" s="677"/>
      <c r="G44" s="678"/>
      <c r="H44" s="137"/>
      <c r="I44" s="414"/>
      <c r="J44" s="415"/>
      <c r="K44" s="414"/>
      <c r="L44" s="415"/>
      <c r="M44" s="571"/>
      <c r="N44" s="572"/>
    </row>
    <row r="45" spans="1:14" ht="16.5" customHeight="1">
      <c r="A45" s="801"/>
      <c r="B45" s="802"/>
      <c r="C45" s="679"/>
      <c r="D45" s="680"/>
      <c r="E45" s="680"/>
      <c r="F45" s="680"/>
      <c r="G45" s="681"/>
      <c r="H45" s="137"/>
      <c r="I45" s="414"/>
      <c r="J45" s="415"/>
      <c r="K45" s="414"/>
      <c r="L45" s="415"/>
      <c r="M45" s="571"/>
      <c r="N45" s="572"/>
    </row>
    <row r="46" spans="1:14" ht="16.5" customHeight="1">
      <c r="A46" s="803" t="s">
        <v>60</v>
      </c>
      <c r="B46" s="803"/>
      <c r="C46" s="682" t="s">
        <v>404</v>
      </c>
      <c r="D46" s="682"/>
      <c r="E46" s="682"/>
      <c r="F46" s="682"/>
      <c r="G46" s="682"/>
      <c r="I46" s="414"/>
      <c r="J46" s="415"/>
      <c r="K46" s="414"/>
      <c r="L46" s="415"/>
      <c r="M46" s="571"/>
      <c r="N46" s="572"/>
    </row>
    <row r="47" spans="1:14" ht="16.5" customHeight="1">
      <c r="A47" s="803"/>
      <c r="B47" s="803"/>
      <c r="C47" s="682"/>
      <c r="D47" s="682"/>
      <c r="E47" s="682"/>
      <c r="F47" s="682"/>
      <c r="G47" s="682"/>
      <c r="I47" s="416"/>
      <c r="J47" s="417"/>
      <c r="K47" s="416"/>
      <c r="L47" s="417"/>
      <c r="M47" s="573"/>
      <c r="N47" s="574"/>
    </row>
    <row r="48" spans="1:14" ht="16.5" customHeight="1">
      <c r="A48" s="803"/>
      <c r="B48" s="803"/>
      <c r="C48" s="682"/>
      <c r="D48" s="682"/>
      <c r="E48" s="682"/>
      <c r="F48" s="682"/>
      <c r="G48" s="682"/>
      <c r="I48" s="515" t="s">
        <v>732</v>
      </c>
      <c r="J48" s="516"/>
      <c r="K48" s="412">
        <f>COUNTIF(N62:N83,"×")</f>
        <v>1</v>
      </c>
      <c r="L48" s="413"/>
      <c r="M48" s="448"/>
      <c r="N48" s="449"/>
    </row>
    <row r="49" spans="1:40" ht="16.5" customHeight="1">
      <c r="A49" s="803"/>
      <c r="B49" s="803"/>
      <c r="C49" s="682"/>
      <c r="D49" s="682"/>
      <c r="E49" s="682"/>
      <c r="F49" s="682"/>
      <c r="G49" s="682"/>
      <c r="I49" s="517"/>
      <c r="J49" s="518"/>
      <c r="K49" s="414"/>
      <c r="L49" s="415"/>
      <c r="M49" s="450"/>
      <c r="N49" s="451"/>
    </row>
    <row r="50" spans="1:40" ht="16.5" customHeight="1">
      <c r="A50" s="803"/>
      <c r="B50" s="803"/>
      <c r="C50" s="682"/>
      <c r="D50" s="682"/>
      <c r="E50" s="682"/>
      <c r="F50" s="682"/>
      <c r="G50" s="682"/>
      <c r="I50" s="517"/>
      <c r="J50" s="518"/>
      <c r="K50" s="414"/>
      <c r="L50" s="415"/>
      <c r="M50" s="450"/>
      <c r="N50" s="451"/>
    </row>
    <row r="51" spans="1:40" ht="16.5" customHeight="1">
      <c r="A51" s="803" t="s">
        <v>68</v>
      </c>
      <c r="B51" s="803"/>
      <c r="C51" s="682" t="s">
        <v>405</v>
      </c>
      <c r="D51" s="682"/>
      <c r="E51" s="682"/>
      <c r="F51" s="682"/>
      <c r="G51" s="682"/>
      <c r="I51" s="517"/>
      <c r="J51" s="518"/>
      <c r="K51" s="414"/>
      <c r="L51" s="415"/>
      <c r="M51" s="450"/>
      <c r="N51" s="451"/>
    </row>
    <row r="52" spans="1:40" ht="16.5" customHeight="1">
      <c r="A52" s="803"/>
      <c r="B52" s="803"/>
      <c r="C52" s="682"/>
      <c r="D52" s="682"/>
      <c r="E52" s="682"/>
      <c r="F52" s="682"/>
      <c r="G52" s="682"/>
      <c r="I52" s="517"/>
      <c r="J52" s="518"/>
      <c r="K52" s="414"/>
      <c r="L52" s="415"/>
      <c r="M52" s="450"/>
      <c r="N52" s="451"/>
    </row>
    <row r="53" spans="1:40" ht="16.5" customHeight="1">
      <c r="A53" s="803"/>
      <c r="B53" s="803"/>
      <c r="C53" s="682"/>
      <c r="D53" s="682"/>
      <c r="E53" s="682"/>
      <c r="F53" s="682"/>
      <c r="G53" s="682"/>
      <c r="I53" s="517"/>
      <c r="J53" s="518"/>
      <c r="K53" s="414"/>
      <c r="L53" s="415"/>
      <c r="M53" s="450"/>
      <c r="N53" s="451"/>
    </row>
    <row r="54" spans="1:40" ht="16.5" customHeight="1">
      <c r="A54" s="803"/>
      <c r="B54" s="803"/>
      <c r="C54" s="682"/>
      <c r="D54" s="682"/>
      <c r="E54" s="682"/>
      <c r="F54" s="682"/>
      <c r="G54" s="682"/>
      <c r="I54" s="517"/>
      <c r="J54" s="518"/>
      <c r="K54" s="414"/>
      <c r="L54" s="415"/>
      <c r="M54" s="450"/>
      <c r="N54" s="451"/>
    </row>
    <row r="55" spans="1:40" ht="16.5" customHeight="1">
      <c r="A55" s="803"/>
      <c r="B55" s="803"/>
      <c r="C55" s="682"/>
      <c r="D55" s="682"/>
      <c r="E55" s="682"/>
      <c r="F55" s="682"/>
      <c r="G55" s="682"/>
      <c r="I55" s="517"/>
      <c r="J55" s="518"/>
      <c r="K55" s="414"/>
      <c r="L55" s="415"/>
      <c r="M55" s="450"/>
      <c r="N55" s="451"/>
    </row>
    <row r="56" spans="1:40" ht="16.5" customHeight="1">
      <c r="A56" s="803"/>
      <c r="B56" s="803"/>
      <c r="C56" s="682"/>
      <c r="D56" s="682"/>
      <c r="E56" s="682"/>
      <c r="F56" s="682"/>
      <c r="G56" s="682"/>
      <c r="I56" s="517"/>
      <c r="J56" s="518"/>
      <c r="K56" s="414"/>
      <c r="L56" s="415"/>
      <c r="M56" s="450"/>
      <c r="N56" s="451"/>
    </row>
    <row r="57" spans="1:40" ht="16.5" customHeight="1">
      <c r="A57" s="803"/>
      <c r="B57" s="80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1447</v>
      </c>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O64" s="1" t="s">
        <v>738</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782</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782</v>
      </c>
    </row>
    <row r="67" spans="1:40" ht="20.25" customHeight="1">
      <c r="A67" s="463" t="s">
        <v>29</v>
      </c>
      <c r="B67" s="464"/>
      <c r="C67" s="366" t="s">
        <v>707</v>
      </c>
      <c r="D67" s="388"/>
      <c r="E67" s="389"/>
      <c r="F67" s="389"/>
      <c r="G67" s="389"/>
      <c r="H67" s="389"/>
      <c r="I67" s="389"/>
      <c r="J67" s="389"/>
      <c r="K67" s="389"/>
      <c r="L67" s="389"/>
      <c r="M67" s="390"/>
      <c r="N67" s="375" t="s">
        <v>724</v>
      </c>
      <c r="O67" s="378" t="s">
        <v>895</v>
      </c>
    </row>
    <row r="68" spans="1:40" ht="20.25" customHeight="1">
      <c r="A68" s="463" t="s">
        <v>30</v>
      </c>
      <c r="B68" s="464"/>
      <c r="C68" s="366" t="s">
        <v>708</v>
      </c>
      <c r="D68" s="388" t="s">
        <v>1305</v>
      </c>
      <c r="E68" s="389"/>
      <c r="F68" s="389"/>
      <c r="G68" s="389"/>
      <c r="H68" s="389"/>
      <c r="I68" s="389"/>
      <c r="J68" s="389"/>
      <c r="K68" s="389"/>
      <c r="L68" s="389"/>
      <c r="M68" s="390"/>
      <c r="N68" s="368" t="s">
        <v>1306</v>
      </c>
    </row>
    <row r="69" spans="1:40" ht="20.25" customHeight="1">
      <c r="A69" s="463" t="s">
        <v>31</v>
      </c>
      <c r="B69" s="464"/>
      <c r="C69" s="366" t="s">
        <v>710</v>
      </c>
      <c r="D69" s="388" t="s">
        <v>785</v>
      </c>
      <c r="E69" s="389"/>
      <c r="F69" s="389"/>
      <c r="G69" s="389"/>
      <c r="H69" s="389"/>
      <c r="I69" s="389"/>
      <c r="J69" s="389"/>
      <c r="K69" s="389"/>
      <c r="L69" s="389"/>
      <c r="M69" s="390"/>
      <c r="N69" s="375" t="s">
        <v>782</v>
      </c>
    </row>
    <row r="70" spans="1:40" ht="20.25" customHeight="1">
      <c r="A70" s="463" t="s">
        <v>32</v>
      </c>
      <c r="B70" s="464"/>
      <c r="C70" s="366" t="s">
        <v>711</v>
      </c>
      <c r="D70" s="388" t="s">
        <v>1517</v>
      </c>
      <c r="E70" s="389"/>
      <c r="F70" s="389"/>
      <c r="G70" s="389"/>
      <c r="H70" s="389"/>
      <c r="I70" s="389"/>
      <c r="J70" s="389"/>
      <c r="K70" s="389"/>
      <c r="L70" s="389"/>
      <c r="M70" s="390"/>
      <c r="N70" s="375" t="s">
        <v>724</v>
      </c>
    </row>
    <row r="71" spans="1:40" ht="20.25" customHeight="1">
      <c r="A71" s="463" t="s">
        <v>33</v>
      </c>
      <c r="B71" s="464"/>
      <c r="C71" s="366" t="s">
        <v>712</v>
      </c>
      <c r="D71" s="388"/>
      <c r="E71" s="389"/>
      <c r="F71" s="389"/>
      <c r="G71" s="389"/>
      <c r="H71" s="389"/>
      <c r="I71" s="389"/>
      <c r="J71" s="389"/>
      <c r="K71" s="389"/>
      <c r="L71" s="389"/>
      <c r="M71" s="390"/>
      <c r="N71" s="375" t="s">
        <v>724</v>
      </c>
      <c r="O71" s="378" t="s">
        <v>724</v>
      </c>
    </row>
    <row r="72" spans="1:40" ht="20.25" customHeight="1">
      <c r="A72" s="463" t="s">
        <v>34</v>
      </c>
      <c r="B72" s="464"/>
      <c r="C72" s="366" t="s">
        <v>713</v>
      </c>
      <c r="D72" s="388" t="s">
        <v>1017</v>
      </c>
      <c r="E72" s="389"/>
      <c r="F72" s="389"/>
      <c r="G72" s="389"/>
      <c r="H72" s="389"/>
      <c r="I72" s="389"/>
      <c r="J72" s="389"/>
      <c r="K72" s="389"/>
      <c r="L72" s="389"/>
      <c r="M72" s="390"/>
      <c r="N72" s="368" t="s">
        <v>1016</v>
      </c>
    </row>
    <row r="73" spans="1:40" ht="20.25" customHeight="1">
      <c r="A73" s="463" t="s">
        <v>35</v>
      </c>
      <c r="B73" s="464"/>
      <c r="C73" s="366" t="s">
        <v>714</v>
      </c>
      <c r="D73" s="388"/>
      <c r="E73" s="389"/>
      <c r="F73" s="389"/>
      <c r="G73" s="389"/>
      <c r="H73" s="389"/>
      <c r="I73" s="389"/>
      <c r="J73" s="389"/>
      <c r="K73" s="389"/>
      <c r="L73" s="389"/>
      <c r="M73" s="390"/>
      <c r="N73" s="375" t="s">
        <v>724</v>
      </c>
    </row>
    <row r="74" spans="1:40" ht="20.25" customHeight="1">
      <c r="A74" s="463" t="s">
        <v>36</v>
      </c>
      <c r="B74" s="464"/>
      <c r="C74" s="366" t="s">
        <v>715</v>
      </c>
      <c r="D74" s="388" t="s">
        <v>953</v>
      </c>
      <c r="E74" s="389"/>
      <c r="F74" s="389"/>
      <c r="G74" s="389"/>
      <c r="H74" s="389"/>
      <c r="I74" s="389"/>
      <c r="J74" s="389"/>
      <c r="K74" s="389"/>
      <c r="L74" s="389"/>
      <c r="M74" s="390"/>
      <c r="N74" s="375" t="s">
        <v>724</v>
      </c>
    </row>
    <row r="75" spans="1:40" ht="20.25" customHeight="1">
      <c r="A75" s="463" t="s">
        <v>37</v>
      </c>
      <c r="B75" s="464"/>
      <c r="C75" s="366" t="s">
        <v>716</v>
      </c>
      <c r="D75" s="388" t="s">
        <v>1069</v>
      </c>
      <c r="E75" s="389"/>
      <c r="F75" s="389"/>
      <c r="G75" s="389"/>
      <c r="H75" s="389"/>
      <c r="I75" s="389"/>
      <c r="J75" s="389"/>
      <c r="K75" s="389"/>
      <c r="L75" s="389"/>
      <c r="M75" s="390"/>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590" t="s">
        <v>850</v>
      </c>
      <c r="E77" s="591"/>
      <c r="F77" s="591"/>
      <c r="G77" s="591"/>
      <c r="H77" s="591"/>
      <c r="I77" s="591"/>
      <c r="J77" s="591"/>
      <c r="K77" s="591"/>
      <c r="L77" s="591"/>
      <c r="M77" s="592"/>
      <c r="N77" s="375" t="s">
        <v>724</v>
      </c>
    </row>
    <row r="78" spans="1:40" ht="20.25" customHeight="1">
      <c r="A78" s="463" t="s">
        <v>40</v>
      </c>
      <c r="B78" s="464"/>
      <c r="C78" s="366" t="s">
        <v>719</v>
      </c>
      <c r="D78" s="388"/>
      <c r="E78" s="389"/>
      <c r="F78" s="389"/>
      <c r="G78" s="389"/>
      <c r="H78" s="389"/>
      <c r="I78" s="389"/>
      <c r="J78" s="389"/>
      <c r="K78" s="389"/>
      <c r="L78" s="389"/>
      <c r="M78" s="390"/>
      <c r="N78" s="375" t="s">
        <v>724</v>
      </c>
    </row>
    <row r="79" spans="1:40" ht="20.25" customHeight="1">
      <c r="A79" s="463" t="s">
        <v>41</v>
      </c>
      <c r="B79" s="464"/>
      <c r="C79" s="366" t="s">
        <v>720</v>
      </c>
      <c r="D79" s="388" t="s">
        <v>1380</v>
      </c>
      <c r="E79" s="389"/>
      <c r="F79" s="389"/>
      <c r="G79" s="389"/>
      <c r="H79" s="389"/>
      <c r="I79" s="389"/>
      <c r="J79" s="389"/>
      <c r="K79" s="389"/>
      <c r="L79" s="389"/>
      <c r="M79" s="390"/>
      <c r="N79" s="375" t="s">
        <v>724</v>
      </c>
    </row>
    <row r="80" spans="1:40" ht="20.25" customHeight="1">
      <c r="A80" s="463" t="s">
        <v>42</v>
      </c>
      <c r="B80" s="464"/>
      <c r="C80" s="366" t="s">
        <v>721</v>
      </c>
      <c r="D80" s="388" t="s">
        <v>1206</v>
      </c>
      <c r="E80" s="389"/>
      <c r="F80" s="389"/>
      <c r="G80" s="389"/>
      <c r="H80" s="389"/>
      <c r="I80" s="389"/>
      <c r="J80" s="389"/>
      <c r="K80" s="389"/>
      <c r="L80" s="389"/>
      <c r="M80" s="390"/>
      <c r="N80" s="375" t="s">
        <v>724</v>
      </c>
    </row>
    <row r="81" spans="1:14" ht="20.25" customHeight="1">
      <c r="A81" s="463" t="s">
        <v>43</v>
      </c>
      <c r="B81" s="464"/>
      <c r="C81" s="366" t="s">
        <v>722</v>
      </c>
      <c r="D81" s="388" t="s">
        <v>1414</v>
      </c>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D0E8D8B2-1200-479F-8660-B05ADB975002}">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E8D-393B-4641-A7FD-4157B7539E6A}">
  <sheetPr>
    <tabColor theme="6"/>
  </sheetPr>
  <dimension ref="A1:AN955"/>
  <sheetViews>
    <sheetView topLeftCell="A13" workbookViewId="0">
      <selection activeCell="P41" sqref="P41"/>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v>
      </c>
      <c r="D2" s="100">
        <v>30</v>
      </c>
      <c r="E2" s="100">
        <v>30</v>
      </c>
      <c r="F2" s="100">
        <v>30</v>
      </c>
      <c r="G2" s="100">
        <v>30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41</v>
      </c>
      <c r="B8" s="786"/>
      <c r="C8" s="791" t="s">
        <v>313</v>
      </c>
      <c r="D8" s="791"/>
      <c r="E8" s="791"/>
      <c r="F8" s="791"/>
      <c r="G8" s="792"/>
      <c r="I8" s="1"/>
      <c r="J8" s="1"/>
      <c r="K8" s="1"/>
      <c r="L8" s="1"/>
      <c r="M8" s="1"/>
      <c r="N8" s="1"/>
    </row>
    <row r="9" spans="1:17" ht="27.75" customHeight="1">
      <c r="A9" s="787"/>
      <c r="B9" s="788"/>
      <c r="C9" s="656" t="s">
        <v>380</v>
      </c>
      <c r="D9" s="656"/>
      <c r="E9" s="656"/>
      <c r="F9" s="657"/>
      <c r="G9" s="163" t="s">
        <v>45</v>
      </c>
      <c r="I9" s="9"/>
      <c r="J9" s="9"/>
      <c r="K9" s="9"/>
      <c r="L9" s="9"/>
      <c r="M9" s="9"/>
      <c r="N9" s="9"/>
    </row>
    <row r="10" spans="1:17" ht="27.75" customHeight="1" thickBot="1">
      <c r="A10" s="789"/>
      <c r="B10" s="790"/>
      <c r="C10" s="658" t="s">
        <v>393</v>
      </c>
      <c r="D10" s="658"/>
      <c r="E10" s="658"/>
      <c r="F10" s="658"/>
      <c r="G10" s="105" t="s">
        <v>178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394</v>
      </c>
      <c r="B14" s="663"/>
      <c r="C14" s="663"/>
      <c r="D14" s="663"/>
      <c r="E14" s="663"/>
      <c r="F14" s="185">
        <v>0.3</v>
      </c>
      <c r="G14" s="186">
        <v>26.1</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82" t="s">
        <v>724</v>
      </c>
      <c r="J21" s="479"/>
      <c r="K21" s="482">
        <f>COUNTIF(N62:N83,"○")</f>
        <v>3</v>
      </c>
      <c r="L21" s="479"/>
      <c r="M21" s="504" t="s">
        <v>1309</v>
      </c>
      <c r="N21" s="746"/>
      <c r="P21" s="124" t="s">
        <v>51</v>
      </c>
    </row>
    <row r="22" spans="1:18" ht="16.5" customHeight="1">
      <c r="A22" s="121"/>
      <c r="B22" s="101"/>
      <c r="G22" s="120"/>
      <c r="I22" s="480"/>
      <c r="J22" s="480"/>
      <c r="K22" s="480"/>
      <c r="L22" s="480"/>
      <c r="M22" s="747"/>
      <c r="N22" s="747"/>
      <c r="P22" s="124" t="s">
        <v>52</v>
      </c>
    </row>
    <row r="23" spans="1:18" ht="16.5" customHeight="1">
      <c r="A23" s="121"/>
      <c r="B23" s="101"/>
      <c r="G23" s="120"/>
      <c r="I23" s="480"/>
      <c r="J23" s="480"/>
      <c r="K23" s="480"/>
      <c r="L23" s="480"/>
      <c r="M23" s="747"/>
      <c r="N23" s="747"/>
      <c r="P23" s="124" t="s">
        <v>53</v>
      </c>
    </row>
    <row r="24" spans="1:18" ht="16.5" customHeight="1">
      <c r="A24" s="121"/>
      <c r="B24" s="101"/>
      <c r="C24" s="101"/>
      <c r="D24" s="101"/>
      <c r="E24" s="101"/>
      <c r="F24" s="101"/>
      <c r="G24" s="125"/>
      <c r="I24" s="480"/>
      <c r="J24" s="480"/>
      <c r="K24" s="480"/>
      <c r="L24" s="480"/>
      <c r="M24" s="747"/>
      <c r="N24" s="747"/>
      <c r="P24" s="124" t="s">
        <v>54</v>
      </c>
    </row>
    <row r="25" spans="1:18" ht="16.5" customHeight="1">
      <c r="A25" s="126"/>
      <c r="B25" s="127"/>
      <c r="C25" s="166" t="s">
        <v>11</v>
      </c>
      <c r="D25" s="166" t="s">
        <v>12</v>
      </c>
      <c r="E25" s="166" t="s">
        <v>13</v>
      </c>
      <c r="F25" s="166" t="s">
        <v>14</v>
      </c>
      <c r="G25" s="167" t="s">
        <v>15</v>
      </c>
      <c r="I25" s="480"/>
      <c r="J25" s="480"/>
      <c r="K25" s="480"/>
      <c r="L25" s="480"/>
      <c r="M25" s="747"/>
      <c r="N25" s="747"/>
    </row>
    <row r="26" spans="1:18" ht="16.5" customHeight="1">
      <c r="A26" s="664" t="s">
        <v>16</v>
      </c>
      <c r="B26" s="665"/>
      <c r="C26" s="187">
        <v>28</v>
      </c>
      <c r="D26" s="188">
        <v>29</v>
      </c>
      <c r="E26" s="132">
        <v>29</v>
      </c>
      <c r="F26" s="132">
        <v>29</v>
      </c>
      <c r="G26" s="133">
        <v>30</v>
      </c>
      <c r="I26" s="480"/>
      <c r="J26" s="480"/>
      <c r="K26" s="480"/>
      <c r="L26" s="480"/>
      <c r="M26" s="747"/>
      <c r="N26" s="747"/>
    </row>
    <row r="27" spans="1:18" ht="16.5" customHeight="1">
      <c r="A27" s="795" t="s">
        <v>17</v>
      </c>
      <c r="B27" s="796"/>
      <c r="C27" s="189">
        <v>28.2</v>
      </c>
      <c r="D27" s="189">
        <v>28.5</v>
      </c>
      <c r="E27" s="189">
        <v>25</v>
      </c>
      <c r="F27" s="189" t="s">
        <v>83</v>
      </c>
      <c r="G27" s="189" t="s">
        <v>83</v>
      </c>
      <c r="I27" s="480"/>
      <c r="J27" s="480"/>
      <c r="K27" s="480"/>
      <c r="L27" s="480"/>
      <c r="M27" s="747"/>
      <c r="N27" s="747"/>
    </row>
    <row r="28" spans="1:18" ht="16.5" customHeight="1">
      <c r="A28" s="664" t="s">
        <v>18</v>
      </c>
      <c r="B28" s="668"/>
      <c r="C28" s="131" t="s">
        <v>83</v>
      </c>
      <c r="D28" s="131" t="s">
        <v>83</v>
      </c>
      <c r="E28" s="131" t="s">
        <v>83</v>
      </c>
      <c r="F28" s="131" t="s">
        <v>83</v>
      </c>
      <c r="G28" s="131" t="s">
        <v>83</v>
      </c>
      <c r="I28" s="480"/>
      <c r="J28" s="480"/>
      <c r="K28" s="480"/>
      <c r="L28" s="480"/>
      <c r="M28" s="747"/>
      <c r="N28" s="747"/>
    </row>
    <row r="29" spans="1:18" ht="16.5" customHeight="1">
      <c r="A29" s="664" t="s">
        <v>19</v>
      </c>
      <c r="B29" s="668"/>
      <c r="C29" s="131">
        <v>0</v>
      </c>
      <c r="D29" s="131">
        <v>0</v>
      </c>
      <c r="E29" s="131">
        <v>0</v>
      </c>
      <c r="F29" s="131" t="s">
        <v>83</v>
      </c>
      <c r="G29" s="131" t="s">
        <v>83</v>
      </c>
      <c r="I29" s="481"/>
      <c r="J29" s="481"/>
      <c r="K29" s="481"/>
      <c r="L29" s="481"/>
      <c r="M29" s="748"/>
      <c r="N29" s="748"/>
    </row>
    <row r="30" spans="1:18" ht="16.5" customHeight="1">
      <c r="A30" s="669" t="s">
        <v>20</v>
      </c>
      <c r="B30" s="670"/>
      <c r="C30" s="132">
        <v>100.71428571428571</v>
      </c>
      <c r="D30" s="132">
        <v>98.275862068965509</v>
      </c>
      <c r="E30" s="132">
        <v>86.206896551724128</v>
      </c>
      <c r="F30" s="132" t="s">
        <v>83</v>
      </c>
      <c r="G30" s="133" t="s">
        <v>83</v>
      </c>
      <c r="I30" s="412" t="s">
        <v>731</v>
      </c>
      <c r="J30" s="473"/>
      <c r="K30" s="412">
        <f>COUNTIF(N62:N83,"△")</f>
        <v>17</v>
      </c>
      <c r="L30" s="473"/>
      <c r="M30" s="509" t="s">
        <v>1648</v>
      </c>
      <c r="N30" s="473"/>
    </row>
    <row r="31" spans="1:18" ht="16.5" customHeight="1">
      <c r="A31" s="669" t="s">
        <v>21</v>
      </c>
      <c r="B31" s="670"/>
      <c r="C31" s="132">
        <v>8.0459770114942586</v>
      </c>
      <c r="D31" s="132">
        <v>9.195402298850567</v>
      </c>
      <c r="E31" s="132">
        <v>-4.2145593869731783</v>
      </c>
      <c r="F31" s="132" t="s">
        <v>83</v>
      </c>
      <c r="G31" s="132" t="s">
        <v>83</v>
      </c>
      <c r="H31" s="134"/>
      <c r="I31" s="468"/>
      <c r="J31" s="469"/>
      <c r="K31" s="468"/>
      <c r="L31" s="469"/>
      <c r="M31" s="468"/>
      <c r="N31" s="469"/>
    </row>
    <row r="32" spans="1:18" ht="16.5" customHeight="1">
      <c r="A32" s="671" t="s">
        <v>22</v>
      </c>
      <c r="B32" s="672"/>
      <c r="C32" s="135" t="s">
        <v>86</v>
      </c>
      <c r="D32" s="136" t="s">
        <v>86</v>
      </c>
      <c r="E32" s="136" t="s">
        <v>84</v>
      </c>
      <c r="F32" s="136" t="s">
        <v>87</v>
      </c>
      <c r="G32" s="136" t="s">
        <v>87</v>
      </c>
      <c r="H32" s="134"/>
      <c r="I32" s="468"/>
      <c r="J32" s="469"/>
      <c r="K32" s="468"/>
      <c r="L32" s="469"/>
      <c r="M32" s="468"/>
      <c r="N32" s="469"/>
    </row>
    <row r="33" spans="1:14" ht="16.5" customHeight="1">
      <c r="A33" s="671" t="s">
        <v>55</v>
      </c>
      <c r="B33" s="672"/>
      <c r="C33" s="684" t="s">
        <v>395</v>
      </c>
      <c r="D33" s="685"/>
      <c r="E33" s="685"/>
      <c r="F33" s="685"/>
      <c r="G33" s="686"/>
      <c r="H33" s="134"/>
      <c r="I33" s="468"/>
      <c r="J33" s="469"/>
      <c r="K33" s="468"/>
      <c r="L33" s="469"/>
      <c r="M33" s="468"/>
      <c r="N33" s="469"/>
    </row>
    <row r="34" spans="1:14" ht="16.5" customHeight="1">
      <c r="A34" s="797" t="s">
        <v>56</v>
      </c>
      <c r="B34" s="798"/>
      <c r="C34" s="673" t="s">
        <v>396</v>
      </c>
      <c r="D34" s="674"/>
      <c r="E34" s="674"/>
      <c r="F34" s="674"/>
      <c r="G34" s="675"/>
      <c r="H34" s="134"/>
      <c r="I34" s="468"/>
      <c r="J34" s="469"/>
      <c r="K34" s="468"/>
      <c r="L34" s="469"/>
      <c r="M34" s="468"/>
      <c r="N34" s="469"/>
    </row>
    <row r="35" spans="1:14" ht="16.5" customHeight="1">
      <c r="A35" s="799"/>
      <c r="B35" s="800"/>
      <c r="C35" s="676"/>
      <c r="D35" s="677"/>
      <c r="E35" s="677"/>
      <c r="F35" s="677"/>
      <c r="G35" s="678"/>
      <c r="H35" s="134"/>
      <c r="I35" s="468"/>
      <c r="J35" s="469"/>
      <c r="K35" s="468"/>
      <c r="L35" s="469"/>
      <c r="M35" s="468"/>
      <c r="N35" s="469"/>
    </row>
    <row r="36" spans="1:14" ht="16.5" customHeight="1">
      <c r="A36" s="801"/>
      <c r="B36" s="802"/>
      <c r="C36" s="679"/>
      <c r="D36" s="680"/>
      <c r="E36" s="680"/>
      <c r="F36" s="680"/>
      <c r="G36" s="681"/>
      <c r="H36" s="134"/>
      <c r="I36" s="468"/>
      <c r="J36" s="469"/>
      <c r="K36" s="468"/>
      <c r="L36" s="469"/>
      <c r="M36" s="468"/>
      <c r="N36" s="469"/>
    </row>
    <row r="37" spans="1:14" ht="16.5" customHeight="1">
      <c r="A37" s="797" t="s">
        <v>62</v>
      </c>
      <c r="B37" s="798"/>
      <c r="C37" s="673" t="s">
        <v>397</v>
      </c>
      <c r="D37" s="674"/>
      <c r="E37" s="674"/>
      <c r="F37" s="674"/>
      <c r="G37" s="675"/>
      <c r="H37" s="134"/>
      <c r="I37" s="468"/>
      <c r="J37" s="469"/>
      <c r="K37" s="468"/>
      <c r="L37" s="469"/>
      <c r="M37" s="468"/>
      <c r="N37" s="469"/>
    </row>
    <row r="38" spans="1:14" ht="16.5" customHeight="1">
      <c r="A38" s="799"/>
      <c r="B38" s="800"/>
      <c r="C38" s="676"/>
      <c r="D38" s="677"/>
      <c r="E38" s="677"/>
      <c r="F38" s="677"/>
      <c r="G38" s="678"/>
      <c r="H38" s="134"/>
      <c r="I38" s="468"/>
      <c r="J38" s="469"/>
      <c r="K38" s="468"/>
      <c r="L38" s="469"/>
      <c r="M38" s="468"/>
      <c r="N38" s="469"/>
    </row>
    <row r="39" spans="1:14" ht="16.5" customHeight="1">
      <c r="A39" s="799"/>
      <c r="B39" s="800"/>
      <c r="C39" s="676"/>
      <c r="D39" s="677"/>
      <c r="E39" s="677"/>
      <c r="F39" s="677"/>
      <c r="G39" s="678"/>
      <c r="H39" s="134"/>
      <c r="I39" s="468"/>
      <c r="J39" s="469"/>
      <c r="K39" s="468"/>
      <c r="L39" s="469"/>
      <c r="M39" s="468"/>
      <c r="N39" s="469"/>
    </row>
    <row r="40" spans="1:14" ht="16.5" customHeight="1">
      <c r="A40" s="799"/>
      <c r="B40" s="800"/>
      <c r="C40" s="676"/>
      <c r="D40" s="677"/>
      <c r="E40" s="677"/>
      <c r="F40" s="677"/>
      <c r="G40" s="678"/>
      <c r="H40" s="134"/>
      <c r="I40" s="468"/>
      <c r="J40" s="469"/>
      <c r="K40" s="468"/>
      <c r="L40" s="469"/>
      <c r="M40" s="468"/>
      <c r="N40" s="469"/>
    </row>
    <row r="41" spans="1:14" ht="16.5" customHeight="1">
      <c r="A41" s="799"/>
      <c r="B41" s="800"/>
      <c r="C41" s="676"/>
      <c r="D41" s="677"/>
      <c r="E41" s="677"/>
      <c r="F41" s="677"/>
      <c r="G41" s="678"/>
      <c r="H41" s="134"/>
      <c r="I41" s="468"/>
      <c r="J41" s="469"/>
      <c r="K41" s="468"/>
      <c r="L41" s="469"/>
      <c r="M41" s="468"/>
      <c r="N41" s="469"/>
    </row>
    <row r="42" spans="1:14" ht="16.5" customHeight="1">
      <c r="A42" s="799"/>
      <c r="B42" s="800"/>
      <c r="C42" s="676"/>
      <c r="D42" s="677"/>
      <c r="E42" s="677"/>
      <c r="F42" s="677"/>
      <c r="G42" s="678"/>
      <c r="H42" s="137"/>
      <c r="I42" s="468"/>
      <c r="J42" s="469"/>
      <c r="K42" s="468"/>
      <c r="L42" s="469"/>
      <c r="M42" s="468"/>
      <c r="N42" s="469"/>
    </row>
    <row r="43" spans="1:14" ht="16.5" customHeight="1">
      <c r="A43" s="799"/>
      <c r="B43" s="800"/>
      <c r="C43" s="676"/>
      <c r="D43" s="677"/>
      <c r="E43" s="677"/>
      <c r="F43" s="677"/>
      <c r="G43" s="678"/>
      <c r="H43" s="137"/>
      <c r="I43" s="468"/>
      <c r="J43" s="469"/>
      <c r="K43" s="468"/>
      <c r="L43" s="469"/>
      <c r="M43" s="468"/>
      <c r="N43" s="469"/>
    </row>
    <row r="44" spans="1:14" ht="16.5" customHeight="1">
      <c r="A44" s="799"/>
      <c r="B44" s="800"/>
      <c r="C44" s="676"/>
      <c r="D44" s="677"/>
      <c r="E44" s="677"/>
      <c r="F44" s="677"/>
      <c r="G44" s="678"/>
      <c r="H44" s="137"/>
      <c r="I44" s="468"/>
      <c r="J44" s="469"/>
      <c r="K44" s="468"/>
      <c r="L44" s="469"/>
      <c r="M44" s="468"/>
      <c r="N44" s="469"/>
    </row>
    <row r="45" spans="1:14" ht="16.5" customHeight="1">
      <c r="A45" s="801"/>
      <c r="B45" s="802"/>
      <c r="C45" s="679"/>
      <c r="D45" s="680"/>
      <c r="E45" s="680"/>
      <c r="F45" s="680"/>
      <c r="G45" s="681"/>
      <c r="H45" s="137"/>
      <c r="I45" s="468"/>
      <c r="J45" s="469"/>
      <c r="K45" s="468"/>
      <c r="L45" s="469"/>
      <c r="M45" s="468"/>
      <c r="N45" s="469"/>
    </row>
    <row r="46" spans="1:14" ht="16.5" customHeight="1">
      <c r="A46" s="803" t="s">
        <v>60</v>
      </c>
      <c r="B46" s="803"/>
      <c r="C46" s="682" t="s">
        <v>670</v>
      </c>
      <c r="D46" s="813"/>
      <c r="E46" s="813"/>
      <c r="F46" s="813"/>
      <c r="G46" s="813"/>
      <c r="I46" s="468"/>
      <c r="J46" s="469"/>
      <c r="K46" s="468"/>
      <c r="L46" s="469"/>
      <c r="M46" s="468"/>
      <c r="N46" s="469"/>
    </row>
    <row r="47" spans="1:14" ht="16.5" customHeight="1">
      <c r="A47" s="803"/>
      <c r="B47" s="803"/>
      <c r="C47" s="813"/>
      <c r="D47" s="813"/>
      <c r="E47" s="813"/>
      <c r="F47" s="813"/>
      <c r="G47" s="813"/>
      <c r="I47" s="468"/>
      <c r="J47" s="469"/>
      <c r="K47" s="468"/>
      <c r="L47" s="469"/>
      <c r="M47" s="468"/>
      <c r="N47" s="469"/>
    </row>
    <row r="48" spans="1:14" ht="16.5" customHeight="1">
      <c r="A48" s="803"/>
      <c r="B48" s="803"/>
      <c r="C48" s="813"/>
      <c r="D48" s="813"/>
      <c r="E48" s="813"/>
      <c r="F48" s="813"/>
      <c r="G48" s="813"/>
      <c r="I48" s="468"/>
      <c r="J48" s="469"/>
      <c r="K48" s="468"/>
      <c r="L48" s="469"/>
      <c r="M48" s="468"/>
      <c r="N48" s="469"/>
    </row>
    <row r="49" spans="1:40" ht="16.5" customHeight="1">
      <c r="A49" s="803"/>
      <c r="B49" s="803"/>
      <c r="C49" s="813"/>
      <c r="D49" s="813"/>
      <c r="E49" s="813"/>
      <c r="F49" s="813"/>
      <c r="G49" s="813"/>
      <c r="I49" s="468"/>
      <c r="J49" s="469"/>
      <c r="K49" s="468"/>
      <c r="L49" s="469"/>
      <c r="M49" s="468"/>
      <c r="N49" s="469"/>
    </row>
    <row r="50" spans="1:40" ht="16.5" customHeight="1">
      <c r="A50" s="803"/>
      <c r="B50" s="803"/>
      <c r="C50" s="813"/>
      <c r="D50" s="813"/>
      <c r="E50" s="813"/>
      <c r="F50" s="813"/>
      <c r="G50" s="813"/>
      <c r="I50" s="468"/>
      <c r="J50" s="469"/>
      <c r="K50" s="468"/>
      <c r="L50" s="469"/>
      <c r="M50" s="468"/>
      <c r="N50" s="469"/>
    </row>
    <row r="51" spans="1:40" ht="16.5" customHeight="1">
      <c r="A51" s="803" t="s">
        <v>68</v>
      </c>
      <c r="B51" s="803"/>
      <c r="C51" s="682" t="s">
        <v>398</v>
      </c>
      <c r="D51" s="813"/>
      <c r="E51" s="813"/>
      <c r="F51" s="813"/>
      <c r="G51" s="813"/>
      <c r="I51" s="470"/>
      <c r="J51" s="471"/>
      <c r="K51" s="470"/>
      <c r="L51" s="471"/>
      <c r="M51" s="470"/>
      <c r="N51" s="471"/>
    </row>
    <row r="52" spans="1:40" ht="16.5" customHeight="1">
      <c r="A52" s="803"/>
      <c r="B52" s="803"/>
      <c r="C52" s="813"/>
      <c r="D52" s="813"/>
      <c r="E52" s="813"/>
      <c r="F52" s="813"/>
      <c r="G52" s="813"/>
      <c r="I52" s="515" t="s">
        <v>732</v>
      </c>
      <c r="J52" s="819"/>
      <c r="K52" s="412">
        <f>COUNTIF(N62:N83,"×")</f>
        <v>1</v>
      </c>
      <c r="L52" s="465"/>
      <c r="M52" s="448"/>
      <c r="N52" s="465"/>
    </row>
    <row r="53" spans="1:40" ht="16.5" customHeight="1">
      <c r="A53" s="803"/>
      <c r="B53" s="803"/>
      <c r="C53" s="813"/>
      <c r="D53" s="813"/>
      <c r="E53" s="813"/>
      <c r="F53" s="813"/>
      <c r="G53" s="813"/>
      <c r="I53" s="820"/>
      <c r="J53" s="821"/>
      <c r="K53" s="466"/>
      <c r="L53" s="467"/>
      <c r="M53" s="466"/>
      <c r="N53" s="467"/>
    </row>
    <row r="54" spans="1:40" ht="16.5" customHeight="1">
      <c r="A54" s="803"/>
      <c r="B54" s="803"/>
      <c r="C54" s="813"/>
      <c r="D54" s="813"/>
      <c r="E54" s="813"/>
      <c r="F54" s="813"/>
      <c r="G54" s="813"/>
      <c r="I54" s="820"/>
      <c r="J54" s="821"/>
      <c r="K54" s="466"/>
      <c r="L54" s="467"/>
      <c r="M54" s="466"/>
      <c r="N54" s="467"/>
    </row>
    <row r="55" spans="1:40" ht="16.5" customHeight="1">
      <c r="A55" s="803"/>
      <c r="B55" s="803"/>
      <c r="C55" s="813"/>
      <c r="D55" s="813"/>
      <c r="E55" s="813"/>
      <c r="F55" s="813"/>
      <c r="G55" s="813"/>
      <c r="I55" s="820"/>
      <c r="J55" s="821"/>
      <c r="K55" s="466"/>
      <c r="L55" s="467"/>
      <c r="M55" s="466"/>
      <c r="N55" s="467"/>
    </row>
    <row r="56" spans="1:40" ht="16.5" customHeight="1">
      <c r="A56" s="803"/>
      <c r="B56" s="803"/>
      <c r="C56" s="813"/>
      <c r="D56" s="813"/>
      <c r="E56" s="813"/>
      <c r="F56" s="813"/>
      <c r="G56" s="813"/>
      <c r="I56" s="820"/>
      <c r="J56" s="821"/>
      <c r="K56" s="466"/>
      <c r="L56" s="467"/>
      <c r="M56" s="466"/>
      <c r="N56" s="467"/>
    </row>
    <row r="57" spans="1:40" ht="16.5" customHeight="1">
      <c r="A57" s="803"/>
      <c r="B57" s="803"/>
      <c r="C57" s="813"/>
      <c r="D57" s="813"/>
      <c r="E57" s="813"/>
      <c r="F57" s="813"/>
      <c r="G57" s="813"/>
      <c r="I57" s="822"/>
      <c r="J57" s="823"/>
      <c r="K57" s="508"/>
      <c r="L57" s="487"/>
      <c r="M57" s="508"/>
      <c r="N57" s="487"/>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1448</v>
      </c>
      <c r="E62" s="476"/>
      <c r="F62" s="476"/>
      <c r="G62" s="476"/>
      <c r="H62" s="476"/>
      <c r="I62" s="476"/>
      <c r="J62" s="476"/>
      <c r="K62" s="476"/>
      <c r="L62" s="476"/>
      <c r="M62" s="477"/>
      <c r="N62" s="368" t="s">
        <v>731</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731</v>
      </c>
      <c r="O67" s="378" t="s">
        <v>895</v>
      </c>
    </row>
    <row r="68" spans="1:40" ht="20.25" customHeight="1">
      <c r="A68" s="463" t="s">
        <v>30</v>
      </c>
      <c r="B68" s="464"/>
      <c r="C68" s="366" t="s">
        <v>708</v>
      </c>
      <c r="D68" s="388" t="s">
        <v>1308</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744</v>
      </c>
    </row>
    <row r="70" spans="1:40" ht="20.25" customHeight="1">
      <c r="A70" s="463" t="s">
        <v>32</v>
      </c>
      <c r="B70" s="464"/>
      <c r="C70" s="366" t="s">
        <v>711</v>
      </c>
      <c r="D70" s="388" t="s">
        <v>1519</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8" t="s">
        <v>724</v>
      </c>
    </row>
    <row r="72" spans="1:40" ht="20.25" customHeight="1">
      <c r="A72" s="463" t="s">
        <v>34</v>
      </c>
      <c r="B72" s="464"/>
      <c r="C72" s="366" t="s">
        <v>713</v>
      </c>
      <c r="D72" s="388" t="s">
        <v>1019</v>
      </c>
      <c r="E72" s="389"/>
      <c r="F72" s="389"/>
      <c r="G72" s="389"/>
      <c r="H72" s="389"/>
      <c r="I72" s="389"/>
      <c r="J72" s="389"/>
      <c r="K72" s="389"/>
      <c r="L72" s="389"/>
      <c r="M72" s="390"/>
      <c r="N72" s="368" t="s">
        <v>731</v>
      </c>
    </row>
    <row r="73" spans="1:40" ht="20.25" customHeight="1">
      <c r="A73" s="463" t="s">
        <v>35</v>
      </c>
      <c r="B73" s="464"/>
      <c r="C73" s="366" t="s">
        <v>714</v>
      </c>
      <c r="D73" s="388"/>
      <c r="E73" s="389"/>
      <c r="F73" s="389"/>
      <c r="G73" s="389"/>
      <c r="H73" s="389"/>
      <c r="I73" s="389"/>
      <c r="J73" s="389"/>
      <c r="K73" s="389"/>
      <c r="L73" s="389"/>
      <c r="M73" s="390"/>
      <c r="N73" s="368" t="s">
        <v>1137</v>
      </c>
    </row>
    <row r="74" spans="1:40" ht="20.25" customHeight="1">
      <c r="A74" s="463" t="s">
        <v>36</v>
      </c>
      <c r="B74" s="464"/>
      <c r="C74" s="366" t="s">
        <v>715</v>
      </c>
      <c r="D74" s="388" t="s">
        <v>954</v>
      </c>
      <c r="E74" s="389"/>
      <c r="F74" s="389"/>
      <c r="G74" s="389"/>
      <c r="H74" s="389"/>
      <c r="I74" s="389"/>
      <c r="J74" s="389"/>
      <c r="K74" s="389"/>
      <c r="L74" s="389"/>
      <c r="M74" s="390"/>
      <c r="N74" s="368" t="s">
        <v>731</v>
      </c>
    </row>
    <row r="75" spans="1:40" ht="20.25" customHeight="1">
      <c r="A75" s="463" t="s">
        <v>37</v>
      </c>
      <c r="B75" s="464"/>
      <c r="C75" s="366" t="s">
        <v>716</v>
      </c>
      <c r="D75" s="388" t="s">
        <v>1070</v>
      </c>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388" t="s">
        <v>851</v>
      </c>
      <c r="E77" s="389"/>
      <c r="F77" s="389"/>
      <c r="G77" s="389"/>
      <c r="H77" s="389"/>
      <c r="I77" s="389"/>
      <c r="J77" s="389"/>
      <c r="K77" s="389"/>
      <c r="L77" s="389"/>
      <c r="M77" s="390"/>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t="s">
        <v>1381</v>
      </c>
      <c r="E79" s="389"/>
      <c r="F79" s="389"/>
      <c r="G79" s="389"/>
      <c r="H79" s="389"/>
      <c r="I79" s="389"/>
      <c r="J79" s="389"/>
      <c r="K79" s="389"/>
      <c r="L79" s="389"/>
      <c r="M79" s="390"/>
      <c r="N79" s="368" t="s">
        <v>731</v>
      </c>
    </row>
    <row r="80" spans="1:40" ht="20.25" customHeight="1">
      <c r="A80" s="463" t="s">
        <v>42</v>
      </c>
      <c r="B80" s="464"/>
      <c r="C80" s="366" t="s">
        <v>721</v>
      </c>
      <c r="D80" s="388" t="s">
        <v>1207</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724" t="s">
        <v>1606</v>
      </c>
      <c r="E82" s="725"/>
      <c r="F82" s="725"/>
      <c r="G82" s="725"/>
      <c r="H82" s="725"/>
      <c r="I82" s="725"/>
      <c r="J82" s="725"/>
      <c r="K82" s="725"/>
      <c r="L82" s="725"/>
      <c r="M82" s="72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52:J57"/>
    <mergeCell ref="K52:L57"/>
    <mergeCell ref="M52:N57"/>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21:J29"/>
    <mergeCell ref="K21:L29"/>
    <mergeCell ref="M21:N29"/>
    <mergeCell ref="I30:J51"/>
    <mergeCell ref="I13:J13"/>
    <mergeCell ref="K13:L13"/>
    <mergeCell ref="M13:N13"/>
    <mergeCell ref="I14:J20"/>
    <mergeCell ref="K14:L20"/>
    <mergeCell ref="M14:N20"/>
    <mergeCell ref="K30:L51"/>
    <mergeCell ref="M30:N51"/>
  </mergeCells>
  <phoneticPr fontId="5"/>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C32A7-4DD5-41BF-A9BE-0463A592802B}">
  <sheetPr>
    <tabColor theme="6"/>
  </sheetPr>
  <dimension ref="A1:AN955"/>
  <sheetViews>
    <sheetView workbookViewId="0"/>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v>
      </c>
      <c r="D2" s="100">
        <v>30</v>
      </c>
      <c r="E2" s="100">
        <v>30</v>
      </c>
      <c r="F2" s="100">
        <v>30</v>
      </c>
      <c r="G2" s="100">
        <v>30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42</v>
      </c>
      <c r="B8" s="786"/>
      <c r="C8" s="791" t="s">
        <v>313</v>
      </c>
      <c r="D8" s="791"/>
      <c r="E8" s="791"/>
      <c r="F8" s="791"/>
      <c r="G8" s="792"/>
      <c r="I8" s="1"/>
      <c r="J8" s="1"/>
      <c r="K8" s="1"/>
      <c r="L8" s="1"/>
      <c r="M8" s="1"/>
      <c r="N8" s="1"/>
    </row>
    <row r="9" spans="1:17" ht="27.75" customHeight="1">
      <c r="A9" s="787"/>
      <c r="B9" s="788"/>
      <c r="C9" s="656" t="s">
        <v>380</v>
      </c>
      <c r="D9" s="656"/>
      <c r="E9" s="656"/>
      <c r="F9" s="657"/>
      <c r="G9" s="163" t="s">
        <v>45</v>
      </c>
      <c r="I9" s="9"/>
      <c r="J9" s="9"/>
      <c r="K9" s="9"/>
      <c r="L9" s="9"/>
      <c r="M9" s="9"/>
      <c r="N9" s="9"/>
    </row>
    <row r="10" spans="1:17" ht="27.75" customHeight="1" thickBot="1">
      <c r="A10" s="789"/>
      <c r="B10" s="790"/>
      <c r="C10" s="658" t="s">
        <v>381</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386</v>
      </c>
      <c r="B14" s="663"/>
      <c r="C14" s="663"/>
      <c r="D14" s="663"/>
      <c r="E14" s="663"/>
      <c r="F14" s="142" t="s">
        <v>387</v>
      </c>
      <c r="G14" s="113" t="s">
        <v>83</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1</v>
      </c>
      <c r="L21" s="465"/>
      <c r="M21" s="509"/>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166" t="s">
        <v>11</v>
      </c>
      <c r="D25" s="166" t="s">
        <v>12</v>
      </c>
      <c r="E25" s="166" t="s">
        <v>13</v>
      </c>
      <c r="F25" s="166" t="s">
        <v>14</v>
      </c>
      <c r="G25" s="167" t="s">
        <v>15</v>
      </c>
      <c r="I25" s="466"/>
      <c r="J25" s="467"/>
      <c r="K25" s="466"/>
      <c r="L25" s="467"/>
      <c r="M25" s="511"/>
      <c r="N25" s="512"/>
    </row>
    <row r="26" spans="1:18" ht="16.5" customHeight="1">
      <c r="A26" s="664" t="s">
        <v>16</v>
      </c>
      <c r="B26" s="665"/>
      <c r="C26" s="328">
        <v>30</v>
      </c>
      <c r="D26" s="329">
        <v>30</v>
      </c>
      <c r="E26" s="330">
        <v>30</v>
      </c>
      <c r="F26" s="330">
        <v>30</v>
      </c>
      <c r="G26" s="331">
        <v>30</v>
      </c>
      <c r="I26" s="466"/>
      <c r="J26" s="467"/>
      <c r="K26" s="466"/>
      <c r="L26" s="467"/>
      <c r="M26" s="511"/>
      <c r="N26" s="512"/>
    </row>
    <row r="27" spans="1:18" ht="16.5" customHeight="1">
      <c r="A27" s="795" t="s">
        <v>17</v>
      </c>
      <c r="B27" s="796"/>
      <c r="C27" s="190" t="s">
        <v>365</v>
      </c>
      <c r="D27" s="176" t="s">
        <v>365</v>
      </c>
      <c r="E27" s="176" t="s">
        <v>365</v>
      </c>
      <c r="F27" s="176" t="s">
        <v>83</v>
      </c>
      <c r="G27" s="176" t="s">
        <v>83</v>
      </c>
      <c r="I27" s="466"/>
      <c r="J27" s="467"/>
      <c r="K27" s="466"/>
      <c r="L27" s="467"/>
      <c r="M27" s="511"/>
      <c r="N27" s="512"/>
    </row>
    <row r="28" spans="1:18" ht="16.5" customHeight="1">
      <c r="A28" s="664" t="s">
        <v>18</v>
      </c>
      <c r="B28" s="668"/>
      <c r="C28" s="131">
        <v>500</v>
      </c>
      <c r="D28" s="131" t="s">
        <v>83</v>
      </c>
      <c r="E28" s="131" t="s">
        <v>83</v>
      </c>
      <c r="F28" s="131" t="s">
        <v>83</v>
      </c>
      <c r="G28" s="131" t="s">
        <v>83</v>
      </c>
      <c r="I28" s="466"/>
      <c r="J28" s="467"/>
      <c r="K28" s="466"/>
      <c r="L28" s="467"/>
      <c r="M28" s="511"/>
      <c r="N28" s="512"/>
    </row>
    <row r="29" spans="1:18" ht="16.5" customHeight="1">
      <c r="A29" s="664" t="s">
        <v>19</v>
      </c>
      <c r="B29" s="668"/>
      <c r="C29" s="131">
        <v>0</v>
      </c>
      <c r="D29" s="131">
        <v>0</v>
      </c>
      <c r="E29" s="131">
        <v>0</v>
      </c>
      <c r="F29" s="131" t="s">
        <v>83</v>
      </c>
      <c r="G29" s="131" t="s">
        <v>83</v>
      </c>
      <c r="I29" s="482" t="s">
        <v>731</v>
      </c>
      <c r="J29" s="479"/>
      <c r="K29" s="482">
        <f>COUNTIF(N62:N83,"△")</f>
        <v>17</v>
      </c>
      <c r="L29" s="479"/>
      <c r="M29" s="504" t="s">
        <v>1626</v>
      </c>
      <c r="N29" s="746"/>
    </row>
    <row r="30" spans="1:18" ht="16.5" customHeight="1">
      <c r="A30" s="669" t="s">
        <v>20</v>
      </c>
      <c r="B30" s="670"/>
      <c r="C30" s="132" t="s">
        <v>83</v>
      </c>
      <c r="D30" s="132" t="s">
        <v>83</v>
      </c>
      <c r="E30" s="132" t="s">
        <v>83</v>
      </c>
      <c r="F30" s="132" t="s">
        <v>83</v>
      </c>
      <c r="G30" s="133" t="s">
        <v>83</v>
      </c>
      <c r="I30" s="480"/>
      <c r="J30" s="480"/>
      <c r="K30" s="480"/>
      <c r="L30" s="480"/>
      <c r="M30" s="747"/>
      <c r="N30" s="747"/>
    </row>
    <row r="31" spans="1:18" ht="16.5" customHeight="1">
      <c r="A31" s="669" t="s">
        <v>21</v>
      </c>
      <c r="B31" s="670"/>
      <c r="C31" s="132" t="s">
        <v>83</v>
      </c>
      <c r="D31" s="132" t="s">
        <v>83</v>
      </c>
      <c r="E31" s="132" t="s">
        <v>83</v>
      </c>
      <c r="F31" s="132" t="s">
        <v>83</v>
      </c>
      <c r="G31" s="132" t="s">
        <v>83</v>
      </c>
      <c r="H31" s="134"/>
      <c r="I31" s="480"/>
      <c r="J31" s="480"/>
      <c r="K31" s="480"/>
      <c r="L31" s="480"/>
      <c r="M31" s="747"/>
      <c r="N31" s="747"/>
    </row>
    <row r="32" spans="1:18" ht="16.5" customHeight="1">
      <c r="A32" s="671" t="s">
        <v>22</v>
      </c>
      <c r="B32" s="672"/>
      <c r="C32" s="135" t="s">
        <v>84</v>
      </c>
      <c r="D32" s="136" t="s">
        <v>84</v>
      </c>
      <c r="E32" s="136" t="s">
        <v>84</v>
      </c>
      <c r="F32" s="136" t="s">
        <v>87</v>
      </c>
      <c r="G32" s="136" t="s">
        <v>87</v>
      </c>
      <c r="H32" s="134"/>
      <c r="I32" s="480"/>
      <c r="J32" s="480"/>
      <c r="K32" s="480"/>
      <c r="L32" s="480"/>
      <c r="M32" s="747"/>
      <c r="N32" s="747"/>
    </row>
    <row r="33" spans="1:14" ht="16.5" customHeight="1">
      <c r="A33" s="671" t="s">
        <v>55</v>
      </c>
      <c r="B33" s="672"/>
      <c r="C33" s="699" t="s">
        <v>388</v>
      </c>
      <c r="D33" s="700"/>
      <c r="E33" s="700"/>
      <c r="F33" s="700"/>
      <c r="G33" s="701"/>
      <c r="H33" s="134"/>
      <c r="I33" s="480"/>
      <c r="J33" s="480"/>
      <c r="K33" s="480"/>
      <c r="L33" s="480"/>
      <c r="M33" s="747"/>
      <c r="N33" s="747"/>
    </row>
    <row r="34" spans="1:14" ht="16.5" customHeight="1">
      <c r="A34" s="803" t="s">
        <v>56</v>
      </c>
      <c r="B34" s="803"/>
      <c r="C34" s="682" t="s">
        <v>389</v>
      </c>
      <c r="D34" s="682"/>
      <c r="E34" s="682"/>
      <c r="F34" s="682"/>
      <c r="G34" s="682"/>
      <c r="H34" s="134"/>
      <c r="I34" s="480"/>
      <c r="J34" s="480"/>
      <c r="K34" s="480"/>
      <c r="L34" s="480"/>
      <c r="M34" s="747"/>
      <c r="N34" s="747"/>
    </row>
    <row r="35" spans="1:14" ht="16.5" customHeight="1">
      <c r="A35" s="803"/>
      <c r="B35" s="803"/>
      <c r="C35" s="682"/>
      <c r="D35" s="682"/>
      <c r="E35" s="682"/>
      <c r="F35" s="682"/>
      <c r="G35" s="682"/>
      <c r="H35" s="134"/>
      <c r="I35" s="480"/>
      <c r="J35" s="480"/>
      <c r="K35" s="480"/>
      <c r="L35" s="480"/>
      <c r="M35" s="747"/>
      <c r="N35" s="747"/>
    </row>
    <row r="36" spans="1:14" ht="16.5" customHeight="1">
      <c r="A36" s="803"/>
      <c r="B36" s="803"/>
      <c r="C36" s="682"/>
      <c r="D36" s="682"/>
      <c r="E36" s="682"/>
      <c r="F36" s="682"/>
      <c r="G36" s="682"/>
      <c r="H36" s="134"/>
      <c r="I36" s="480"/>
      <c r="J36" s="480"/>
      <c r="K36" s="480"/>
      <c r="L36" s="480"/>
      <c r="M36" s="747"/>
      <c r="N36" s="747"/>
    </row>
    <row r="37" spans="1:14" ht="16.5" customHeight="1">
      <c r="A37" s="797" t="s">
        <v>62</v>
      </c>
      <c r="B37" s="798"/>
      <c r="C37" s="673" t="s">
        <v>390</v>
      </c>
      <c r="D37" s="674"/>
      <c r="E37" s="674"/>
      <c r="F37" s="674"/>
      <c r="G37" s="675"/>
      <c r="H37" s="134"/>
      <c r="I37" s="480"/>
      <c r="J37" s="480"/>
      <c r="K37" s="480"/>
      <c r="L37" s="480"/>
      <c r="M37" s="747"/>
      <c r="N37" s="747"/>
    </row>
    <row r="38" spans="1:14" ht="16.5" customHeight="1">
      <c r="A38" s="799"/>
      <c r="B38" s="800"/>
      <c r="C38" s="676"/>
      <c r="D38" s="677"/>
      <c r="E38" s="677"/>
      <c r="F38" s="677"/>
      <c r="G38" s="678"/>
      <c r="H38" s="134"/>
      <c r="I38" s="480"/>
      <c r="J38" s="480"/>
      <c r="K38" s="480"/>
      <c r="L38" s="480"/>
      <c r="M38" s="747"/>
      <c r="N38" s="747"/>
    </row>
    <row r="39" spans="1:14" ht="16.5" customHeight="1">
      <c r="A39" s="799"/>
      <c r="B39" s="800"/>
      <c r="C39" s="676"/>
      <c r="D39" s="677"/>
      <c r="E39" s="677"/>
      <c r="F39" s="677"/>
      <c r="G39" s="678"/>
      <c r="H39" s="134"/>
      <c r="I39" s="480"/>
      <c r="J39" s="480"/>
      <c r="K39" s="480"/>
      <c r="L39" s="480"/>
      <c r="M39" s="747"/>
      <c r="N39" s="747"/>
    </row>
    <row r="40" spans="1:14" ht="16.5" customHeight="1">
      <c r="A40" s="799"/>
      <c r="B40" s="800"/>
      <c r="C40" s="676"/>
      <c r="D40" s="677"/>
      <c r="E40" s="677"/>
      <c r="F40" s="677"/>
      <c r="G40" s="678"/>
      <c r="H40" s="134"/>
      <c r="I40" s="480"/>
      <c r="J40" s="480"/>
      <c r="K40" s="480"/>
      <c r="L40" s="480"/>
      <c r="M40" s="747"/>
      <c r="N40" s="747"/>
    </row>
    <row r="41" spans="1:14" ht="16.5" customHeight="1">
      <c r="A41" s="799"/>
      <c r="B41" s="800"/>
      <c r="C41" s="676"/>
      <c r="D41" s="677"/>
      <c r="E41" s="677"/>
      <c r="F41" s="677"/>
      <c r="G41" s="678"/>
      <c r="H41" s="134"/>
      <c r="I41" s="480"/>
      <c r="J41" s="480"/>
      <c r="K41" s="480"/>
      <c r="L41" s="480"/>
      <c r="M41" s="747"/>
      <c r="N41" s="747"/>
    </row>
    <row r="42" spans="1:14" ht="16.5" customHeight="1">
      <c r="A42" s="799"/>
      <c r="B42" s="800"/>
      <c r="C42" s="676"/>
      <c r="D42" s="677"/>
      <c r="E42" s="677"/>
      <c r="F42" s="677"/>
      <c r="G42" s="678"/>
      <c r="H42" s="137"/>
      <c r="I42" s="480"/>
      <c r="J42" s="480"/>
      <c r="K42" s="480"/>
      <c r="L42" s="480"/>
      <c r="M42" s="747"/>
      <c r="N42" s="747"/>
    </row>
    <row r="43" spans="1:14" ht="16.5" customHeight="1">
      <c r="A43" s="799"/>
      <c r="B43" s="800"/>
      <c r="C43" s="676"/>
      <c r="D43" s="677"/>
      <c r="E43" s="677"/>
      <c r="F43" s="677"/>
      <c r="G43" s="678"/>
      <c r="H43" s="137"/>
      <c r="I43" s="480"/>
      <c r="J43" s="480"/>
      <c r="K43" s="480"/>
      <c r="L43" s="480"/>
      <c r="M43" s="747"/>
      <c r="N43" s="747"/>
    </row>
    <row r="44" spans="1:14" ht="16.5" customHeight="1">
      <c r="A44" s="799"/>
      <c r="B44" s="800"/>
      <c r="C44" s="676"/>
      <c r="D44" s="677"/>
      <c r="E44" s="677"/>
      <c r="F44" s="677"/>
      <c r="G44" s="678"/>
      <c r="H44" s="137"/>
      <c r="I44" s="480"/>
      <c r="J44" s="480"/>
      <c r="K44" s="480"/>
      <c r="L44" s="480"/>
      <c r="M44" s="747"/>
      <c r="N44" s="747"/>
    </row>
    <row r="45" spans="1:14" ht="16.5" customHeight="1">
      <c r="A45" s="801"/>
      <c r="B45" s="802"/>
      <c r="C45" s="679"/>
      <c r="D45" s="680"/>
      <c r="E45" s="680"/>
      <c r="F45" s="680"/>
      <c r="G45" s="681"/>
      <c r="H45" s="137"/>
      <c r="I45" s="480"/>
      <c r="J45" s="480"/>
      <c r="K45" s="480"/>
      <c r="L45" s="480"/>
      <c r="M45" s="747"/>
      <c r="N45" s="747"/>
    </row>
    <row r="46" spans="1:14" ht="16.5" customHeight="1">
      <c r="A46" s="797" t="s">
        <v>60</v>
      </c>
      <c r="B46" s="798"/>
      <c r="C46" s="673" t="s">
        <v>391</v>
      </c>
      <c r="D46" s="594"/>
      <c r="E46" s="594"/>
      <c r="F46" s="594"/>
      <c r="G46" s="595"/>
      <c r="I46" s="480"/>
      <c r="J46" s="480"/>
      <c r="K46" s="480"/>
      <c r="L46" s="480"/>
      <c r="M46" s="747"/>
      <c r="N46" s="747"/>
    </row>
    <row r="47" spans="1:14" ht="16.5" customHeight="1">
      <c r="A47" s="799"/>
      <c r="B47" s="800"/>
      <c r="C47" s="596"/>
      <c r="D47" s="597"/>
      <c r="E47" s="597"/>
      <c r="F47" s="597"/>
      <c r="G47" s="598"/>
      <c r="I47" s="481"/>
      <c r="J47" s="481"/>
      <c r="K47" s="481"/>
      <c r="L47" s="481"/>
      <c r="M47" s="748"/>
      <c r="N47" s="748"/>
    </row>
    <row r="48" spans="1:14" ht="16.5" customHeight="1">
      <c r="A48" s="799"/>
      <c r="B48" s="800"/>
      <c r="C48" s="596"/>
      <c r="D48" s="597"/>
      <c r="E48" s="597"/>
      <c r="F48" s="597"/>
      <c r="G48" s="598"/>
      <c r="I48" s="515" t="s">
        <v>732</v>
      </c>
      <c r="J48" s="819"/>
      <c r="K48" s="412">
        <f>COUNTIF(N62:N83,"×")</f>
        <v>3</v>
      </c>
      <c r="L48" s="465"/>
      <c r="M48" s="509" t="s">
        <v>1143</v>
      </c>
      <c r="N48" s="510"/>
    </row>
    <row r="49" spans="1:40" ht="16.5" customHeight="1">
      <c r="A49" s="799"/>
      <c r="B49" s="800"/>
      <c r="C49" s="596"/>
      <c r="D49" s="597"/>
      <c r="E49" s="597"/>
      <c r="F49" s="597"/>
      <c r="G49" s="598"/>
      <c r="I49" s="820"/>
      <c r="J49" s="821"/>
      <c r="K49" s="466"/>
      <c r="L49" s="467"/>
      <c r="M49" s="511"/>
      <c r="N49" s="512"/>
    </row>
    <row r="50" spans="1:40" ht="16.5" customHeight="1">
      <c r="A50" s="801"/>
      <c r="B50" s="802"/>
      <c r="C50" s="599"/>
      <c r="D50" s="600"/>
      <c r="E50" s="600"/>
      <c r="F50" s="600"/>
      <c r="G50" s="601"/>
      <c r="I50" s="820"/>
      <c r="J50" s="821"/>
      <c r="K50" s="466"/>
      <c r="L50" s="467"/>
      <c r="M50" s="511"/>
      <c r="N50" s="512"/>
    </row>
    <row r="51" spans="1:40" ht="16.5" customHeight="1">
      <c r="A51" s="797" t="s">
        <v>68</v>
      </c>
      <c r="B51" s="798"/>
      <c r="C51" s="673" t="s">
        <v>392</v>
      </c>
      <c r="D51" s="594"/>
      <c r="E51" s="594"/>
      <c r="F51" s="594"/>
      <c r="G51" s="595"/>
      <c r="I51" s="820"/>
      <c r="J51" s="821"/>
      <c r="K51" s="466"/>
      <c r="L51" s="467"/>
      <c r="M51" s="511"/>
      <c r="N51" s="512"/>
    </row>
    <row r="52" spans="1:40" ht="16.5" customHeight="1">
      <c r="A52" s="799"/>
      <c r="B52" s="800"/>
      <c r="C52" s="596"/>
      <c r="D52" s="597"/>
      <c r="E52" s="597"/>
      <c r="F52" s="597"/>
      <c r="G52" s="598"/>
      <c r="I52" s="820"/>
      <c r="J52" s="821"/>
      <c r="K52" s="466"/>
      <c r="L52" s="467"/>
      <c r="M52" s="511"/>
      <c r="N52" s="512"/>
    </row>
    <row r="53" spans="1:40" ht="16.5" customHeight="1">
      <c r="A53" s="799"/>
      <c r="B53" s="800"/>
      <c r="C53" s="596"/>
      <c r="D53" s="597"/>
      <c r="E53" s="597"/>
      <c r="F53" s="597"/>
      <c r="G53" s="598"/>
      <c r="I53" s="820"/>
      <c r="J53" s="821"/>
      <c r="K53" s="466"/>
      <c r="L53" s="467"/>
      <c r="M53" s="511"/>
      <c r="N53" s="512"/>
    </row>
    <row r="54" spans="1:40" ht="16.5" customHeight="1">
      <c r="A54" s="799"/>
      <c r="B54" s="800"/>
      <c r="C54" s="596"/>
      <c r="D54" s="597"/>
      <c r="E54" s="597"/>
      <c r="F54" s="597"/>
      <c r="G54" s="598"/>
      <c r="I54" s="820"/>
      <c r="J54" s="821"/>
      <c r="K54" s="466"/>
      <c r="L54" s="467"/>
      <c r="M54" s="511"/>
      <c r="N54" s="512"/>
    </row>
    <row r="55" spans="1:40" ht="16.5" customHeight="1">
      <c r="A55" s="799"/>
      <c r="B55" s="800"/>
      <c r="C55" s="596"/>
      <c r="D55" s="597"/>
      <c r="E55" s="597"/>
      <c r="F55" s="597"/>
      <c r="G55" s="598"/>
      <c r="I55" s="820"/>
      <c r="J55" s="821"/>
      <c r="K55" s="466"/>
      <c r="L55" s="467"/>
      <c r="M55" s="511"/>
      <c r="N55" s="512"/>
    </row>
    <row r="56" spans="1:40" ht="16.5" customHeight="1">
      <c r="A56" s="799"/>
      <c r="B56" s="800"/>
      <c r="C56" s="596"/>
      <c r="D56" s="597"/>
      <c r="E56" s="597"/>
      <c r="F56" s="597"/>
      <c r="G56" s="598"/>
      <c r="I56" s="820"/>
      <c r="J56" s="821"/>
      <c r="K56" s="466"/>
      <c r="L56" s="467"/>
      <c r="M56" s="511"/>
      <c r="N56" s="512"/>
    </row>
    <row r="57" spans="1:40" ht="16.5" customHeight="1">
      <c r="A57" s="801"/>
      <c r="B57" s="802"/>
      <c r="C57" s="599"/>
      <c r="D57" s="600"/>
      <c r="E57" s="600"/>
      <c r="F57" s="600"/>
      <c r="G57" s="601"/>
      <c r="I57" s="822"/>
      <c r="J57" s="823"/>
      <c r="K57" s="508"/>
      <c r="L57" s="487"/>
      <c r="M57" s="513"/>
      <c r="N57" s="514"/>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1449</v>
      </c>
      <c r="E62" s="476"/>
      <c r="F62" s="476"/>
      <c r="G62" s="476"/>
      <c r="H62" s="476"/>
      <c r="I62" s="476"/>
      <c r="J62" s="476"/>
      <c r="K62" s="476"/>
      <c r="L62" s="476"/>
      <c r="M62" s="477"/>
      <c r="N62" s="368" t="s">
        <v>731</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731</v>
      </c>
      <c r="O67" s="378" t="s">
        <v>895</v>
      </c>
    </row>
    <row r="68" spans="1:40" ht="20.25" customHeight="1">
      <c r="A68" s="463" t="s">
        <v>30</v>
      </c>
      <c r="B68" s="464"/>
      <c r="C68" s="366" t="s">
        <v>708</v>
      </c>
      <c r="D68" s="388" t="s">
        <v>1310</v>
      </c>
      <c r="E68" s="389"/>
      <c r="F68" s="389"/>
      <c r="G68" s="389"/>
      <c r="H68" s="389"/>
      <c r="I68" s="389"/>
      <c r="J68" s="389"/>
      <c r="K68" s="389"/>
      <c r="L68" s="389"/>
      <c r="M68" s="390"/>
      <c r="N68" s="368" t="s">
        <v>731</v>
      </c>
    </row>
    <row r="69" spans="1:40" ht="20.25" customHeight="1">
      <c r="A69" s="463" t="s">
        <v>31</v>
      </c>
      <c r="B69" s="464"/>
      <c r="C69" s="366" t="s">
        <v>710</v>
      </c>
      <c r="D69" s="388"/>
      <c r="E69" s="389"/>
      <c r="F69" s="389"/>
      <c r="G69" s="389"/>
      <c r="H69" s="389"/>
      <c r="I69" s="389"/>
      <c r="J69" s="389"/>
      <c r="K69" s="389"/>
      <c r="L69" s="389"/>
      <c r="M69" s="390"/>
      <c r="N69" s="368" t="s">
        <v>744</v>
      </c>
    </row>
    <row r="70" spans="1:40" ht="20.25" customHeight="1">
      <c r="A70" s="463" t="s">
        <v>32</v>
      </c>
      <c r="B70" s="464"/>
      <c r="C70" s="366" t="s">
        <v>711</v>
      </c>
      <c r="D70" s="388" t="s">
        <v>1520</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8" t="s">
        <v>724</v>
      </c>
    </row>
    <row r="72" spans="1:40" ht="20.25" customHeight="1">
      <c r="A72" s="463" t="s">
        <v>34</v>
      </c>
      <c r="B72" s="464"/>
      <c r="C72" s="366" t="s">
        <v>713</v>
      </c>
      <c r="D72" s="388"/>
      <c r="E72" s="389"/>
      <c r="F72" s="389"/>
      <c r="G72" s="389"/>
      <c r="H72" s="389"/>
      <c r="I72" s="389"/>
      <c r="J72" s="389"/>
      <c r="K72" s="389"/>
      <c r="L72" s="389"/>
      <c r="M72" s="390"/>
      <c r="N72" s="368" t="s">
        <v>732</v>
      </c>
    </row>
    <row r="73" spans="1:40" ht="20.25" customHeight="1">
      <c r="A73" s="463" t="s">
        <v>35</v>
      </c>
      <c r="B73" s="464"/>
      <c r="C73" s="366" t="s">
        <v>714</v>
      </c>
      <c r="D73" s="388" t="s">
        <v>1142</v>
      </c>
      <c r="E73" s="389"/>
      <c r="F73" s="389"/>
      <c r="G73" s="389"/>
      <c r="H73" s="389"/>
      <c r="I73" s="389"/>
      <c r="J73" s="389"/>
      <c r="K73" s="389"/>
      <c r="L73" s="389"/>
      <c r="M73" s="390"/>
      <c r="N73" s="368" t="s">
        <v>732</v>
      </c>
    </row>
    <row r="74" spans="1:40" ht="20.25" customHeight="1">
      <c r="A74" s="463" t="s">
        <v>36</v>
      </c>
      <c r="B74" s="464"/>
      <c r="C74" s="366" t="s">
        <v>715</v>
      </c>
      <c r="D74" s="388" t="s">
        <v>955</v>
      </c>
      <c r="E74" s="389"/>
      <c r="F74" s="389"/>
      <c r="G74" s="389"/>
      <c r="H74" s="389"/>
      <c r="I74" s="389"/>
      <c r="J74" s="389"/>
      <c r="K74" s="389"/>
      <c r="L74" s="389"/>
      <c r="M74" s="390"/>
      <c r="N74" s="368" t="s">
        <v>731</v>
      </c>
    </row>
    <row r="75" spans="1:40" ht="20.25" customHeight="1">
      <c r="A75" s="463" t="s">
        <v>37</v>
      </c>
      <c r="B75" s="464"/>
      <c r="C75" s="366" t="s">
        <v>716</v>
      </c>
      <c r="D75" s="388" t="s">
        <v>1071</v>
      </c>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388" t="s">
        <v>852</v>
      </c>
      <c r="E77" s="389"/>
      <c r="F77" s="389"/>
      <c r="G77" s="389"/>
      <c r="H77" s="389"/>
      <c r="I77" s="389"/>
      <c r="J77" s="389"/>
      <c r="K77" s="389"/>
      <c r="L77" s="389"/>
      <c r="M77" s="390"/>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c r="E79" s="389"/>
      <c r="F79" s="389"/>
      <c r="G79" s="389"/>
      <c r="H79" s="389"/>
      <c r="I79" s="389"/>
      <c r="J79" s="389"/>
      <c r="K79" s="389"/>
      <c r="L79" s="389"/>
      <c r="M79" s="390"/>
      <c r="N79" s="368" t="s">
        <v>731</v>
      </c>
      <c r="O79" s="378" t="s">
        <v>724</v>
      </c>
    </row>
    <row r="80" spans="1:40" ht="20.25" customHeight="1">
      <c r="A80" s="463" t="s">
        <v>42</v>
      </c>
      <c r="B80" s="464"/>
      <c r="C80" s="366" t="s">
        <v>721</v>
      </c>
      <c r="D80" s="537" t="s">
        <v>1208</v>
      </c>
      <c r="E80" s="538"/>
      <c r="F80" s="538"/>
      <c r="G80" s="538"/>
      <c r="H80" s="538"/>
      <c r="I80" s="538"/>
      <c r="J80" s="538"/>
      <c r="K80" s="538"/>
      <c r="L80" s="538"/>
      <c r="M80" s="539"/>
      <c r="N80" s="368" t="s">
        <v>731</v>
      </c>
    </row>
    <row r="81" spans="1:14" ht="20.25" customHeight="1">
      <c r="A81" s="463" t="s">
        <v>43</v>
      </c>
      <c r="B81" s="464"/>
      <c r="C81" s="366" t="s">
        <v>722</v>
      </c>
      <c r="D81" s="388"/>
      <c r="E81" s="389"/>
      <c r="F81" s="389"/>
      <c r="G81" s="389"/>
      <c r="H81" s="389"/>
      <c r="I81" s="389"/>
      <c r="J81" s="389"/>
      <c r="K81" s="389"/>
      <c r="L81" s="389"/>
      <c r="M81" s="390"/>
      <c r="N81" s="368" t="s">
        <v>1415</v>
      </c>
    </row>
    <row r="82" spans="1:14" ht="20.25" customHeight="1" thickBot="1">
      <c r="A82" s="492" t="s">
        <v>44</v>
      </c>
      <c r="B82" s="493"/>
      <c r="C82" s="367" t="s">
        <v>723</v>
      </c>
      <c r="D82" s="724" t="s">
        <v>1607</v>
      </c>
      <c r="E82" s="725"/>
      <c r="F82" s="725"/>
      <c r="G82" s="725"/>
      <c r="H82" s="725"/>
      <c r="I82" s="725"/>
      <c r="J82" s="725"/>
      <c r="K82" s="725"/>
      <c r="L82" s="725"/>
      <c r="M82" s="72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28"/>
    <mergeCell ref="K21:L28"/>
    <mergeCell ref="M21:N28"/>
    <mergeCell ref="I29:J47"/>
    <mergeCell ref="K29:L47"/>
    <mergeCell ref="M29:N47"/>
  </mergeCells>
  <phoneticPr fontId="5"/>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683AC-D09A-4881-97CF-4EA0B336755F}">
  <sheetPr>
    <tabColor theme="6"/>
  </sheetPr>
  <dimension ref="A1:AN955"/>
  <sheetViews>
    <sheetView workbookViewId="0"/>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65</v>
      </c>
      <c r="D2" s="100">
        <v>65</v>
      </c>
      <c r="E2" s="100">
        <v>65</v>
      </c>
      <c r="F2" s="100">
        <v>65</v>
      </c>
      <c r="G2" s="100">
        <v>65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43</v>
      </c>
      <c r="B8" s="786"/>
      <c r="C8" s="791" t="s">
        <v>313</v>
      </c>
      <c r="D8" s="791"/>
      <c r="E8" s="791"/>
      <c r="F8" s="791"/>
      <c r="G8" s="792"/>
      <c r="I8" s="1"/>
      <c r="J8" s="1"/>
      <c r="K8" s="1"/>
      <c r="L8" s="1"/>
      <c r="M8" s="1"/>
      <c r="N8" s="1"/>
    </row>
    <row r="9" spans="1:17" ht="27.75" customHeight="1">
      <c r="A9" s="787"/>
      <c r="B9" s="788"/>
      <c r="C9" s="656" t="s">
        <v>380</v>
      </c>
      <c r="D9" s="656"/>
      <c r="E9" s="656"/>
      <c r="F9" s="657"/>
      <c r="G9" s="163" t="s">
        <v>45</v>
      </c>
      <c r="I9" s="9"/>
      <c r="J9" s="9"/>
      <c r="K9" s="9"/>
      <c r="L9" s="9"/>
      <c r="M9" s="9"/>
      <c r="N9" s="9"/>
    </row>
    <row r="10" spans="1:17" ht="27.75" customHeight="1" thickBot="1">
      <c r="A10" s="789"/>
      <c r="B10" s="790"/>
      <c r="C10" s="658" t="s">
        <v>381</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382</v>
      </c>
      <c r="B14" s="663"/>
      <c r="C14" s="663"/>
      <c r="D14" s="663"/>
      <c r="E14" s="663"/>
      <c r="F14" s="185">
        <v>0.65</v>
      </c>
      <c r="G14" s="186">
        <v>63.3</v>
      </c>
      <c r="I14" s="515" t="s">
        <v>726</v>
      </c>
      <c r="J14" s="516"/>
      <c r="K14" s="412">
        <f>COUNTIF(N62:N83,"◎")</f>
        <v>1</v>
      </c>
      <c r="L14" s="413"/>
      <c r="M14" s="509" t="s">
        <v>1312</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14</v>
      </c>
      <c r="L21" s="413"/>
      <c r="M21" s="509" t="s">
        <v>1522</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187">
        <v>63.5</v>
      </c>
      <c r="D26" s="188">
        <v>63.5</v>
      </c>
      <c r="E26" s="132">
        <v>64</v>
      </c>
      <c r="F26" s="132">
        <v>64.5</v>
      </c>
      <c r="G26" s="133">
        <v>65</v>
      </c>
      <c r="I26" s="414"/>
      <c r="J26" s="415"/>
      <c r="K26" s="414"/>
      <c r="L26" s="415"/>
      <c r="M26" s="571"/>
      <c r="N26" s="572"/>
    </row>
    <row r="27" spans="1:18" ht="16.5" customHeight="1">
      <c r="A27" s="795" t="s">
        <v>17</v>
      </c>
      <c r="B27" s="796"/>
      <c r="C27" s="189">
        <v>63.7</v>
      </c>
      <c r="D27" s="189">
        <v>66.900000000000006</v>
      </c>
      <c r="E27" s="189">
        <v>65.7</v>
      </c>
      <c r="F27" s="189" t="s">
        <v>83</v>
      </c>
      <c r="G27" s="189" t="s">
        <v>83</v>
      </c>
      <c r="I27" s="414"/>
      <c r="J27" s="415"/>
      <c r="K27" s="414"/>
      <c r="L27" s="415"/>
      <c r="M27" s="571"/>
      <c r="N27" s="572"/>
    </row>
    <row r="28" spans="1:18" ht="16.5" customHeight="1">
      <c r="A28" s="664" t="s">
        <v>18</v>
      </c>
      <c r="B28" s="668"/>
      <c r="C28" s="131" t="s">
        <v>83</v>
      </c>
      <c r="D28" s="131" t="s">
        <v>83</v>
      </c>
      <c r="E28" s="131" t="s">
        <v>83</v>
      </c>
      <c r="F28" s="131" t="s">
        <v>83</v>
      </c>
      <c r="G28" s="131" t="s">
        <v>83</v>
      </c>
      <c r="I28" s="414"/>
      <c r="J28" s="415"/>
      <c r="K28" s="414"/>
      <c r="L28" s="415"/>
      <c r="M28" s="571"/>
      <c r="N28" s="572"/>
    </row>
    <row r="29" spans="1:18" ht="16.5" customHeight="1">
      <c r="A29" s="664" t="s">
        <v>19</v>
      </c>
      <c r="B29" s="668"/>
      <c r="C29" s="131" t="s">
        <v>83</v>
      </c>
      <c r="D29" s="131" t="s">
        <v>83</v>
      </c>
      <c r="E29" s="131" t="s">
        <v>83</v>
      </c>
      <c r="F29" s="131" t="s">
        <v>83</v>
      </c>
      <c r="G29" s="131" t="s">
        <v>83</v>
      </c>
      <c r="I29" s="414"/>
      <c r="J29" s="415"/>
      <c r="K29" s="414"/>
      <c r="L29" s="415"/>
      <c r="M29" s="571"/>
      <c r="N29" s="572"/>
    </row>
    <row r="30" spans="1:18" ht="16.5" customHeight="1">
      <c r="A30" s="669" t="s">
        <v>20</v>
      </c>
      <c r="B30" s="670"/>
      <c r="C30" s="132">
        <v>100.31496062992127</v>
      </c>
      <c r="D30" s="132">
        <v>105.35433070866142</v>
      </c>
      <c r="E30" s="132">
        <v>102.65625</v>
      </c>
      <c r="F30" s="132" t="s">
        <v>83</v>
      </c>
      <c r="G30" s="133" t="s">
        <v>83</v>
      </c>
      <c r="I30" s="414"/>
      <c r="J30" s="415"/>
      <c r="K30" s="414"/>
      <c r="L30" s="415"/>
      <c r="M30" s="571"/>
      <c r="N30" s="572"/>
    </row>
    <row r="31" spans="1:18" ht="16.5" customHeight="1">
      <c r="A31" s="669" t="s">
        <v>21</v>
      </c>
      <c r="B31" s="670"/>
      <c r="C31" s="132">
        <v>0.63191153238545894</v>
      </c>
      <c r="D31" s="132">
        <v>5.6872037914692157</v>
      </c>
      <c r="E31" s="132">
        <v>3.7914691943128105</v>
      </c>
      <c r="F31" s="132" t="s">
        <v>83</v>
      </c>
      <c r="G31" s="132" t="s">
        <v>83</v>
      </c>
      <c r="H31" s="134"/>
      <c r="I31" s="414"/>
      <c r="J31" s="415"/>
      <c r="K31" s="414"/>
      <c r="L31" s="415"/>
      <c r="M31" s="571"/>
      <c r="N31" s="572"/>
    </row>
    <row r="32" spans="1:18" ht="16.5" customHeight="1">
      <c r="A32" s="671" t="s">
        <v>22</v>
      </c>
      <c r="B32" s="672"/>
      <c r="C32" s="135" t="s">
        <v>98</v>
      </c>
      <c r="D32" s="136" t="s">
        <v>86</v>
      </c>
      <c r="E32" s="136" t="s">
        <v>98</v>
      </c>
      <c r="F32" s="136" t="s">
        <v>87</v>
      </c>
      <c r="G32" s="136" t="s">
        <v>87</v>
      </c>
      <c r="H32" s="134"/>
      <c r="I32" s="414"/>
      <c r="J32" s="415"/>
      <c r="K32" s="414"/>
      <c r="L32" s="415"/>
      <c r="M32" s="571"/>
      <c r="N32" s="572"/>
    </row>
    <row r="33" spans="1:14" ht="16.5" customHeight="1">
      <c r="A33" s="671" t="s">
        <v>55</v>
      </c>
      <c r="B33" s="672"/>
      <c r="C33" s="684" t="s">
        <v>383</v>
      </c>
      <c r="D33" s="685"/>
      <c r="E33" s="685"/>
      <c r="F33" s="685"/>
      <c r="G33" s="686"/>
      <c r="H33" s="134"/>
      <c r="I33" s="414"/>
      <c r="J33" s="415"/>
      <c r="K33" s="414"/>
      <c r="L33" s="415"/>
      <c r="M33" s="571"/>
      <c r="N33" s="572"/>
    </row>
    <row r="34" spans="1:14" ht="16.5" customHeight="1">
      <c r="A34" s="803" t="s">
        <v>56</v>
      </c>
      <c r="B34" s="803"/>
      <c r="C34" s="682" t="s">
        <v>1145</v>
      </c>
      <c r="D34" s="682"/>
      <c r="E34" s="682"/>
      <c r="F34" s="682"/>
      <c r="G34" s="682"/>
      <c r="H34" s="134"/>
      <c r="I34" s="414"/>
      <c r="J34" s="415"/>
      <c r="K34" s="414"/>
      <c r="L34" s="415"/>
      <c r="M34" s="571"/>
      <c r="N34" s="572"/>
    </row>
    <row r="35" spans="1:14" ht="16.5" customHeight="1">
      <c r="A35" s="803"/>
      <c r="B35" s="803"/>
      <c r="C35" s="682"/>
      <c r="D35" s="682"/>
      <c r="E35" s="682"/>
      <c r="F35" s="682"/>
      <c r="G35" s="682"/>
      <c r="H35" s="134"/>
      <c r="I35" s="414"/>
      <c r="J35" s="415"/>
      <c r="K35" s="414"/>
      <c r="L35" s="415"/>
      <c r="M35" s="571"/>
      <c r="N35" s="572"/>
    </row>
    <row r="36" spans="1:14" ht="16.5" customHeight="1">
      <c r="A36" s="803"/>
      <c r="B36" s="803"/>
      <c r="C36" s="682"/>
      <c r="D36" s="682"/>
      <c r="E36" s="682"/>
      <c r="F36" s="682"/>
      <c r="G36" s="682"/>
      <c r="H36" s="134"/>
      <c r="I36" s="414"/>
      <c r="J36" s="415"/>
      <c r="K36" s="414"/>
      <c r="L36" s="415"/>
      <c r="M36" s="571"/>
      <c r="N36" s="572"/>
    </row>
    <row r="37" spans="1:14" ht="16.5" customHeight="1">
      <c r="A37" s="797" t="s">
        <v>62</v>
      </c>
      <c r="B37" s="798"/>
      <c r="C37" s="673" t="s">
        <v>1144</v>
      </c>
      <c r="D37" s="674"/>
      <c r="E37" s="674"/>
      <c r="F37" s="674"/>
      <c r="G37" s="675"/>
      <c r="H37" s="134"/>
      <c r="I37" s="414"/>
      <c r="J37" s="415"/>
      <c r="K37" s="414"/>
      <c r="L37" s="415"/>
      <c r="M37" s="571"/>
      <c r="N37" s="572"/>
    </row>
    <row r="38" spans="1:14" ht="16.5" customHeight="1">
      <c r="A38" s="799"/>
      <c r="B38" s="800"/>
      <c r="C38" s="676"/>
      <c r="D38" s="677"/>
      <c r="E38" s="677"/>
      <c r="F38" s="677"/>
      <c r="G38" s="678"/>
      <c r="H38" s="134"/>
      <c r="I38" s="414"/>
      <c r="J38" s="415"/>
      <c r="K38" s="414"/>
      <c r="L38" s="415"/>
      <c r="M38" s="571"/>
      <c r="N38" s="572"/>
    </row>
    <row r="39" spans="1:14" ht="16.5" customHeight="1">
      <c r="A39" s="799"/>
      <c r="B39" s="800"/>
      <c r="C39" s="676"/>
      <c r="D39" s="677"/>
      <c r="E39" s="677"/>
      <c r="F39" s="677"/>
      <c r="G39" s="678"/>
      <c r="H39" s="134"/>
      <c r="I39" s="416"/>
      <c r="J39" s="417"/>
      <c r="K39" s="416"/>
      <c r="L39" s="417"/>
      <c r="M39" s="573"/>
      <c r="N39" s="574"/>
    </row>
    <row r="40" spans="1:14" ht="16.5" customHeight="1">
      <c r="A40" s="799"/>
      <c r="B40" s="800"/>
      <c r="C40" s="676"/>
      <c r="D40" s="677"/>
      <c r="E40" s="677"/>
      <c r="F40" s="677"/>
      <c r="G40" s="678"/>
      <c r="H40" s="134"/>
      <c r="I40" s="412" t="s">
        <v>731</v>
      </c>
      <c r="J40" s="413"/>
      <c r="K40" s="412">
        <f>COUNTIF(N62:N83,"△")</f>
        <v>5</v>
      </c>
      <c r="L40" s="413"/>
      <c r="M40" s="509" t="s">
        <v>1609</v>
      </c>
      <c r="N40" s="570"/>
    </row>
    <row r="41" spans="1:14" ht="16.5" customHeight="1">
      <c r="A41" s="799"/>
      <c r="B41" s="800"/>
      <c r="C41" s="676"/>
      <c r="D41" s="677"/>
      <c r="E41" s="677"/>
      <c r="F41" s="677"/>
      <c r="G41" s="678"/>
      <c r="H41" s="134"/>
      <c r="I41" s="414"/>
      <c r="J41" s="415"/>
      <c r="K41" s="414"/>
      <c r="L41" s="415"/>
      <c r="M41" s="571"/>
      <c r="N41" s="572"/>
    </row>
    <row r="42" spans="1:14" ht="16.5" customHeight="1">
      <c r="A42" s="799"/>
      <c r="B42" s="800"/>
      <c r="C42" s="676"/>
      <c r="D42" s="677"/>
      <c r="E42" s="677"/>
      <c r="F42" s="677"/>
      <c r="G42" s="678"/>
      <c r="H42" s="137"/>
      <c r="I42" s="414"/>
      <c r="J42" s="415"/>
      <c r="K42" s="414"/>
      <c r="L42" s="415"/>
      <c r="M42" s="571"/>
      <c r="N42" s="572"/>
    </row>
    <row r="43" spans="1:14" ht="16.5" customHeight="1">
      <c r="A43" s="799"/>
      <c r="B43" s="800"/>
      <c r="C43" s="676"/>
      <c r="D43" s="677"/>
      <c r="E43" s="677"/>
      <c r="F43" s="677"/>
      <c r="G43" s="678"/>
      <c r="H43" s="137"/>
      <c r="I43" s="414"/>
      <c r="J43" s="415"/>
      <c r="K43" s="414"/>
      <c r="L43" s="415"/>
      <c r="M43" s="571"/>
      <c r="N43" s="572"/>
    </row>
    <row r="44" spans="1:14" ht="16.5" customHeight="1">
      <c r="A44" s="799"/>
      <c r="B44" s="800"/>
      <c r="C44" s="676"/>
      <c r="D44" s="677"/>
      <c r="E44" s="677"/>
      <c r="F44" s="677"/>
      <c r="G44" s="678"/>
      <c r="H44" s="137"/>
      <c r="I44" s="414"/>
      <c r="J44" s="415"/>
      <c r="K44" s="414"/>
      <c r="L44" s="415"/>
      <c r="M44" s="571"/>
      <c r="N44" s="572"/>
    </row>
    <row r="45" spans="1:14" ht="16.5" customHeight="1">
      <c r="A45" s="801"/>
      <c r="B45" s="802"/>
      <c r="C45" s="679"/>
      <c r="D45" s="680"/>
      <c r="E45" s="680"/>
      <c r="F45" s="680"/>
      <c r="G45" s="681"/>
      <c r="H45" s="137"/>
      <c r="I45" s="414"/>
      <c r="J45" s="415"/>
      <c r="K45" s="414"/>
      <c r="L45" s="415"/>
      <c r="M45" s="571"/>
      <c r="N45" s="572"/>
    </row>
    <row r="46" spans="1:14" ht="16.5" customHeight="1">
      <c r="A46" s="803" t="s">
        <v>60</v>
      </c>
      <c r="B46" s="803"/>
      <c r="C46" s="682" t="s">
        <v>384</v>
      </c>
      <c r="D46" s="682"/>
      <c r="E46" s="682"/>
      <c r="F46" s="682"/>
      <c r="G46" s="682"/>
      <c r="I46" s="414"/>
      <c r="J46" s="415"/>
      <c r="K46" s="414"/>
      <c r="L46" s="415"/>
      <c r="M46" s="571"/>
      <c r="N46" s="572"/>
    </row>
    <row r="47" spans="1:14" ht="16.5" customHeight="1">
      <c r="A47" s="803"/>
      <c r="B47" s="803"/>
      <c r="C47" s="682"/>
      <c r="D47" s="682"/>
      <c r="E47" s="682"/>
      <c r="F47" s="682"/>
      <c r="G47" s="682"/>
      <c r="I47" s="416"/>
      <c r="J47" s="417"/>
      <c r="K47" s="416"/>
      <c r="L47" s="417"/>
      <c r="M47" s="573"/>
      <c r="N47" s="574"/>
    </row>
    <row r="48" spans="1:14" ht="16.5" customHeight="1">
      <c r="A48" s="803"/>
      <c r="B48" s="803"/>
      <c r="C48" s="682"/>
      <c r="D48" s="682"/>
      <c r="E48" s="682"/>
      <c r="F48" s="682"/>
      <c r="G48" s="682"/>
      <c r="I48" s="515" t="s">
        <v>732</v>
      </c>
      <c r="J48" s="516"/>
      <c r="K48" s="412">
        <f>COUNTIF(N62:N83,"×")</f>
        <v>1</v>
      </c>
      <c r="L48" s="413"/>
      <c r="M48" s="448"/>
      <c r="N48" s="449"/>
    </row>
    <row r="49" spans="1:40" ht="16.5" customHeight="1">
      <c r="A49" s="803"/>
      <c r="B49" s="803"/>
      <c r="C49" s="682"/>
      <c r="D49" s="682"/>
      <c r="E49" s="682"/>
      <c r="F49" s="682"/>
      <c r="G49" s="682"/>
      <c r="I49" s="517"/>
      <c r="J49" s="518"/>
      <c r="K49" s="414"/>
      <c r="L49" s="415"/>
      <c r="M49" s="450"/>
      <c r="N49" s="451"/>
    </row>
    <row r="50" spans="1:40" ht="16.5" customHeight="1">
      <c r="A50" s="803"/>
      <c r="B50" s="803"/>
      <c r="C50" s="682"/>
      <c r="D50" s="682"/>
      <c r="E50" s="682"/>
      <c r="F50" s="682"/>
      <c r="G50" s="682"/>
      <c r="I50" s="517"/>
      <c r="J50" s="518"/>
      <c r="K50" s="414"/>
      <c r="L50" s="415"/>
      <c r="M50" s="450"/>
      <c r="N50" s="451"/>
    </row>
    <row r="51" spans="1:40" ht="16.5" customHeight="1">
      <c r="A51" s="803" t="s">
        <v>68</v>
      </c>
      <c r="B51" s="803"/>
      <c r="C51" s="682" t="s">
        <v>385</v>
      </c>
      <c r="D51" s="813"/>
      <c r="E51" s="813"/>
      <c r="F51" s="813"/>
      <c r="G51" s="813"/>
      <c r="I51" s="517"/>
      <c r="J51" s="518"/>
      <c r="K51" s="414"/>
      <c r="L51" s="415"/>
      <c r="M51" s="450"/>
      <c r="N51" s="451"/>
    </row>
    <row r="52" spans="1:40" ht="16.5" customHeight="1">
      <c r="A52" s="803"/>
      <c r="B52" s="803"/>
      <c r="C52" s="813"/>
      <c r="D52" s="813"/>
      <c r="E52" s="813"/>
      <c r="F52" s="813"/>
      <c r="G52" s="813"/>
      <c r="I52" s="517"/>
      <c r="J52" s="518"/>
      <c r="K52" s="414"/>
      <c r="L52" s="415"/>
      <c r="M52" s="450"/>
      <c r="N52" s="451"/>
    </row>
    <row r="53" spans="1:40" ht="16.5" customHeight="1">
      <c r="A53" s="803"/>
      <c r="B53" s="803"/>
      <c r="C53" s="813"/>
      <c r="D53" s="813"/>
      <c r="E53" s="813"/>
      <c r="F53" s="813"/>
      <c r="G53" s="813"/>
      <c r="I53" s="517"/>
      <c r="J53" s="518"/>
      <c r="K53" s="414"/>
      <c r="L53" s="415"/>
      <c r="M53" s="450"/>
      <c r="N53" s="451"/>
    </row>
    <row r="54" spans="1:40" ht="16.5" customHeight="1">
      <c r="A54" s="803"/>
      <c r="B54" s="803"/>
      <c r="C54" s="813"/>
      <c r="D54" s="813"/>
      <c r="E54" s="813"/>
      <c r="F54" s="813"/>
      <c r="G54" s="813"/>
      <c r="I54" s="517"/>
      <c r="J54" s="518"/>
      <c r="K54" s="414"/>
      <c r="L54" s="415"/>
      <c r="M54" s="450"/>
      <c r="N54" s="451"/>
    </row>
    <row r="55" spans="1:40" ht="16.5" customHeight="1">
      <c r="A55" s="803"/>
      <c r="B55" s="803"/>
      <c r="C55" s="813"/>
      <c r="D55" s="813"/>
      <c r="E55" s="813"/>
      <c r="F55" s="813"/>
      <c r="G55" s="813"/>
      <c r="I55" s="517"/>
      <c r="J55" s="518"/>
      <c r="K55" s="414"/>
      <c r="L55" s="415"/>
      <c r="M55" s="450"/>
      <c r="N55" s="451"/>
    </row>
    <row r="56" spans="1:40" ht="16.5" customHeight="1">
      <c r="A56" s="803"/>
      <c r="B56" s="803"/>
      <c r="C56" s="813"/>
      <c r="D56" s="813"/>
      <c r="E56" s="813"/>
      <c r="F56" s="813"/>
      <c r="G56" s="813"/>
      <c r="I56" s="517"/>
      <c r="J56" s="518"/>
      <c r="K56" s="414"/>
      <c r="L56" s="415"/>
      <c r="M56" s="450"/>
      <c r="N56" s="451"/>
    </row>
    <row r="57" spans="1:40" ht="16.5" customHeight="1">
      <c r="A57" s="803"/>
      <c r="B57" s="803"/>
      <c r="C57" s="813"/>
      <c r="D57" s="813"/>
      <c r="E57" s="813"/>
      <c r="F57" s="813"/>
      <c r="G57" s="813"/>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1450</v>
      </c>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746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744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744</v>
      </c>
    </row>
    <row r="67" spans="1:40" ht="20.25" customHeight="1">
      <c r="A67" s="463" t="s">
        <v>29</v>
      </c>
      <c r="B67" s="464"/>
      <c r="C67" s="366" t="s">
        <v>707</v>
      </c>
      <c r="D67" s="388"/>
      <c r="E67" s="389"/>
      <c r="F67" s="389"/>
      <c r="G67" s="389"/>
      <c r="H67" s="389"/>
      <c r="I67" s="389"/>
      <c r="J67" s="389"/>
      <c r="K67" s="389"/>
      <c r="L67" s="389"/>
      <c r="M67" s="390"/>
      <c r="N67" s="368" t="s">
        <v>724</v>
      </c>
      <c r="O67" s="378" t="s">
        <v>895</v>
      </c>
    </row>
    <row r="68" spans="1:40" ht="20.25" customHeight="1">
      <c r="A68" s="463" t="s">
        <v>30</v>
      </c>
      <c r="B68" s="464"/>
      <c r="C68" s="366" t="s">
        <v>708</v>
      </c>
      <c r="D68" s="388" t="s">
        <v>1311</v>
      </c>
      <c r="E68" s="389"/>
      <c r="F68" s="389"/>
      <c r="G68" s="389"/>
      <c r="H68" s="389"/>
      <c r="I68" s="389"/>
      <c r="J68" s="389"/>
      <c r="K68" s="389"/>
      <c r="L68" s="389"/>
      <c r="M68" s="390"/>
      <c r="N68" s="368" t="s">
        <v>1306</v>
      </c>
    </row>
    <row r="69" spans="1:40" ht="20.25" customHeight="1">
      <c r="A69" s="463" t="s">
        <v>31</v>
      </c>
      <c r="B69" s="464"/>
      <c r="C69" s="366" t="s">
        <v>710</v>
      </c>
      <c r="D69" s="388"/>
      <c r="E69" s="389"/>
      <c r="F69" s="389"/>
      <c r="G69" s="389"/>
      <c r="H69" s="389"/>
      <c r="I69" s="389"/>
      <c r="J69" s="389"/>
      <c r="K69" s="389"/>
      <c r="L69" s="389"/>
      <c r="M69" s="390"/>
      <c r="N69" s="368" t="s">
        <v>786</v>
      </c>
    </row>
    <row r="70" spans="1:40" ht="20.25" customHeight="1">
      <c r="A70" s="463" t="s">
        <v>32</v>
      </c>
      <c r="B70" s="464"/>
      <c r="C70" s="366" t="s">
        <v>711</v>
      </c>
      <c r="D70" s="388" t="s">
        <v>1521</v>
      </c>
      <c r="E70" s="389"/>
      <c r="F70" s="389"/>
      <c r="G70" s="389"/>
      <c r="H70" s="389"/>
      <c r="I70" s="389"/>
      <c r="J70" s="389"/>
      <c r="K70" s="389"/>
      <c r="L70" s="389"/>
      <c r="M70" s="390"/>
      <c r="N70" s="368" t="s">
        <v>724</v>
      </c>
    </row>
    <row r="71" spans="1:40" ht="20.25" customHeight="1">
      <c r="A71" s="463" t="s">
        <v>33</v>
      </c>
      <c r="B71" s="464"/>
      <c r="C71" s="366" t="s">
        <v>712</v>
      </c>
      <c r="D71" s="388"/>
      <c r="E71" s="389"/>
      <c r="F71" s="389"/>
      <c r="G71" s="389"/>
      <c r="H71" s="389"/>
      <c r="I71" s="389"/>
      <c r="J71" s="389"/>
      <c r="K71" s="389"/>
      <c r="L71" s="389"/>
      <c r="M71" s="390"/>
      <c r="N71" s="368" t="s">
        <v>724</v>
      </c>
    </row>
    <row r="72" spans="1:40" ht="20.25" customHeight="1">
      <c r="A72" s="463" t="s">
        <v>34</v>
      </c>
      <c r="B72" s="464"/>
      <c r="C72" s="366" t="s">
        <v>713</v>
      </c>
      <c r="D72" s="388" t="s">
        <v>1020</v>
      </c>
      <c r="E72" s="389"/>
      <c r="F72" s="389"/>
      <c r="G72" s="389"/>
      <c r="H72" s="389"/>
      <c r="I72" s="389"/>
      <c r="J72" s="389"/>
      <c r="K72" s="389"/>
      <c r="L72" s="389"/>
      <c r="M72" s="390"/>
      <c r="N72" s="368" t="s">
        <v>731</v>
      </c>
    </row>
    <row r="73" spans="1:40" ht="20.25" customHeight="1">
      <c r="A73" s="463" t="s">
        <v>35</v>
      </c>
      <c r="B73" s="464"/>
      <c r="C73" s="366" t="s">
        <v>714</v>
      </c>
      <c r="D73" s="388" t="s">
        <v>1146</v>
      </c>
      <c r="E73" s="389"/>
      <c r="F73" s="389"/>
      <c r="G73" s="389"/>
      <c r="H73" s="389"/>
      <c r="I73" s="389"/>
      <c r="J73" s="389"/>
      <c r="K73" s="389"/>
      <c r="L73" s="389"/>
      <c r="M73" s="390"/>
      <c r="N73" s="368" t="s">
        <v>724</v>
      </c>
    </row>
    <row r="74" spans="1:40" ht="20.25" customHeight="1">
      <c r="A74" s="463" t="s">
        <v>36</v>
      </c>
      <c r="B74" s="464"/>
      <c r="C74" s="366" t="s">
        <v>715</v>
      </c>
      <c r="D74" s="388" t="s">
        <v>956</v>
      </c>
      <c r="E74" s="389"/>
      <c r="F74" s="389"/>
      <c r="G74" s="389"/>
      <c r="H74" s="389"/>
      <c r="I74" s="389"/>
      <c r="J74" s="389"/>
      <c r="K74" s="389"/>
      <c r="L74" s="389"/>
      <c r="M74" s="390"/>
      <c r="N74" s="368" t="s">
        <v>731</v>
      </c>
    </row>
    <row r="75" spans="1:40" ht="20.25" customHeight="1">
      <c r="A75" s="463" t="s">
        <v>37</v>
      </c>
      <c r="B75" s="464"/>
      <c r="C75" s="366" t="s">
        <v>716</v>
      </c>
      <c r="D75" s="388" t="s">
        <v>1072</v>
      </c>
      <c r="E75" s="389"/>
      <c r="F75" s="389"/>
      <c r="G75" s="389"/>
      <c r="H75" s="389"/>
      <c r="I75" s="389"/>
      <c r="J75" s="389"/>
      <c r="K75" s="389"/>
      <c r="L75" s="389"/>
      <c r="M75" s="390"/>
      <c r="N75" s="368" t="s">
        <v>724</v>
      </c>
    </row>
    <row r="76" spans="1:40" ht="20.25" customHeight="1">
      <c r="A76" s="463" t="s">
        <v>38</v>
      </c>
      <c r="B76" s="464"/>
      <c r="C76" s="366" t="s">
        <v>717</v>
      </c>
      <c r="D76" s="388"/>
      <c r="E76" s="389"/>
      <c r="F76" s="389"/>
      <c r="G76" s="389"/>
      <c r="H76" s="389"/>
      <c r="I76" s="389"/>
      <c r="J76" s="389"/>
      <c r="K76" s="389"/>
      <c r="L76" s="389"/>
      <c r="M76" s="390"/>
      <c r="N76" s="368" t="s">
        <v>724</v>
      </c>
    </row>
    <row r="77" spans="1:40" ht="20.25" customHeight="1">
      <c r="A77" s="463" t="s">
        <v>39</v>
      </c>
      <c r="B77" s="464"/>
      <c r="C77" s="366" t="s">
        <v>718</v>
      </c>
      <c r="D77" s="388"/>
      <c r="E77" s="389"/>
      <c r="F77" s="389"/>
      <c r="G77" s="389"/>
      <c r="H77" s="389"/>
      <c r="I77" s="389"/>
      <c r="J77" s="389"/>
      <c r="K77" s="389"/>
      <c r="L77" s="389"/>
      <c r="M77" s="390"/>
      <c r="N77" s="368" t="s">
        <v>724</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t="s">
        <v>1382</v>
      </c>
      <c r="E79" s="389"/>
      <c r="F79" s="389"/>
      <c r="G79" s="389"/>
      <c r="H79" s="389"/>
      <c r="I79" s="389"/>
      <c r="J79" s="389"/>
      <c r="K79" s="389"/>
      <c r="L79" s="389"/>
      <c r="M79" s="390"/>
      <c r="N79" s="368" t="s">
        <v>724</v>
      </c>
    </row>
    <row r="80" spans="1:40" ht="20.25" customHeight="1">
      <c r="A80" s="463" t="s">
        <v>42</v>
      </c>
      <c r="B80" s="464"/>
      <c r="C80" s="366" t="s">
        <v>721</v>
      </c>
      <c r="D80" s="388" t="s">
        <v>1209</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t="s">
        <v>1608</v>
      </c>
      <c r="E82" s="495"/>
      <c r="F82" s="495"/>
      <c r="G82" s="495"/>
      <c r="H82" s="495"/>
      <c r="I82" s="495"/>
      <c r="J82" s="495"/>
      <c r="K82" s="495"/>
      <c r="L82" s="495"/>
      <c r="M82" s="496"/>
      <c r="N82" s="369" t="s">
        <v>731</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601DCC4A-0629-4729-B6B9-4BFB35FBE42E}">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4D13C-FCD6-412F-82EF-F49F36129289}">
  <sheetPr>
    <tabColor theme="6"/>
  </sheetPr>
  <dimension ref="A1:AN955"/>
  <sheetViews>
    <sheetView topLeftCell="A62" workbookViewId="0">
      <selection activeCell="M31" sqref="M31: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v>
      </c>
      <c r="D2" s="100">
        <v>5</v>
      </c>
      <c r="E2" s="100">
        <v>5</v>
      </c>
      <c r="F2" s="100">
        <v>5</v>
      </c>
      <c r="G2" s="100">
        <v>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44</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362</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373</v>
      </c>
      <c r="B14" s="663"/>
      <c r="C14" s="663"/>
      <c r="D14" s="663"/>
      <c r="E14" s="663"/>
      <c r="F14" s="142" t="s">
        <v>364</v>
      </c>
      <c r="G14" s="191">
        <v>5</v>
      </c>
      <c r="I14" s="478" t="s">
        <v>726</v>
      </c>
      <c r="J14" s="478"/>
      <c r="K14" s="482">
        <f>COUNTIF(N62:N83,"◎")</f>
        <v>18</v>
      </c>
      <c r="L14" s="482"/>
      <c r="M14" s="621" t="s">
        <v>1635</v>
      </c>
      <c r="N14" s="621"/>
      <c r="P14" s="98"/>
    </row>
    <row r="15" spans="1:17" ht="16.5" customHeight="1">
      <c r="A15" s="114"/>
      <c r="B15" s="115"/>
      <c r="C15" s="115"/>
      <c r="D15" s="115"/>
      <c r="E15" s="115"/>
      <c r="F15" s="115"/>
      <c r="G15" s="116"/>
      <c r="I15" s="620"/>
      <c r="J15" s="620"/>
      <c r="K15" s="483"/>
      <c r="L15" s="483"/>
      <c r="M15" s="622"/>
      <c r="N15" s="622"/>
      <c r="P15" s="117" t="s">
        <v>47</v>
      </c>
      <c r="Q15" s="118"/>
    </row>
    <row r="16" spans="1:17" ht="16.5" customHeight="1">
      <c r="A16" s="119"/>
      <c r="G16" s="120"/>
      <c r="I16" s="620"/>
      <c r="J16" s="620"/>
      <c r="K16" s="483"/>
      <c r="L16" s="483"/>
      <c r="M16" s="622"/>
      <c r="N16" s="622"/>
      <c r="P16" s="117" t="s">
        <v>48</v>
      </c>
    </row>
    <row r="17" spans="1:18" ht="16.5" customHeight="1">
      <c r="A17" s="121"/>
      <c r="B17" s="101"/>
      <c r="G17" s="120"/>
      <c r="I17" s="620"/>
      <c r="J17" s="620"/>
      <c r="K17" s="483"/>
      <c r="L17" s="483"/>
      <c r="M17" s="622"/>
      <c r="N17" s="622"/>
      <c r="P17" s="117" t="s">
        <v>49</v>
      </c>
    </row>
    <row r="18" spans="1:18" ht="16.5" customHeight="1">
      <c r="A18" s="121"/>
      <c r="B18" s="101"/>
      <c r="G18" s="120"/>
      <c r="I18" s="620"/>
      <c r="J18" s="620"/>
      <c r="K18" s="483"/>
      <c r="L18" s="483"/>
      <c r="M18" s="622"/>
      <c r="N18" s="622"/>
      <c r="P18" s="117" t="s">
        <v>50</v>
      </c>
      <c r="R18" s="122"/>
    </row>
    <row r="19" spans="1:18" ht="16.5" customHeight="1">
      <c r="A19" s="119"/>
      <c r="G19" s="120"/>
      <c r="I19" s="620"/>
      <c r="J19" s="620"/>
      <c r="K19" s="483"/>
      <c r="L19" s="483"/>
      <c r="M19" s="622"/>
      <c r="N19" s="622"/>
      <c r="P19" s="123"/>
    </row>
    <row r="20" spans="1:18" ht="16.5" customHeight="1">
      <c r="A20" s="119"/>
      <c r="G20" s="120"/>
      <c r="I20" s="620"/>
      <c r="J20" s="620"/>
      <c r="K20" s="483"/>
      <c r="L20" s="483"/>
      <c r="M20" s="622"/>
      <c r="N20" s="622"/>
      <c r="P20" s="98"/>
    </row>
    <row r="21" spans="1:18" ht="16.5" customHeight="1">
      <c r="A21" s="121"/>
      <c r="B21" s="101"/>
      <c r="G21" s="120"/>
      <c r="I21" s="502"/>
      <c r="J21" s="502"/>
      <c r="K21" s="502"/>
      <c r="L21" s="502"/>
      <c r="M21" s="623"/>
      <c r="N21" s="623"/>
      <c r="P21" s="124" t="s">
        <v>51</v>
      </c>
    </row>
    <row r="22" spans="1:18" ht="16.5" customHeight="1">
      <c r="A22" s="121"/>
      <c r="B22" s="101"/>
      <c r="G22" s="120"/>
      <c r="I22" s="502"/>
      <c r="J22" s="502"/>
      <c r="K22" s="502"/>
      <c r="L22" s="502"/>
      <c r="M22" s="623"/>
      <c r="N22" s="623"/>
      <c r="P22" s="124" t="s">
        <v>52</v>
      </c>
    </row>
    <row r="23" spans="1:18" ht="16.5" customHeight="1">
      <c r="A23" s="121"/>
      <c r="B23" s="101"/>
      <c r="G23" s="120"/>
      <c r="I23" s="502"/>
      <c r="J23" s="502"/>
      <c r="K23" s="502"/>
      <c r="L23" s="502"/>
      <c r="M23" s="623"/>
      <c r="N23" s="623"/>
      <c r="P23" s="124" t="s">
        <v>53</v>
      </c>
    </row>
    <row r="24" spans="1:18" ht="16.5" customHeight="1">
      <c r="A24" s="121"/>
      <c r="B24" s="101"/>
      <c r="C24" s="101"/>
      <c r="D24" s="101"/>
      <c r="E24" s="101"/>
      <c r="F24" s="101"/>
      <c r="G24" s="125"/>
      <c r="I24" s="502"/>
      <c r="J24" s="502"/>
      <c r="K24" s="502"/>
      <c r="L24" s="502"/>
      <c r="M24" s="623"/>
      <c r="N24" s="623"/>
      <c r="P24" s="124" t="s">
        <v>54</v>
      </c>
    </row>
    <row r="25" spans="1:18" ht="16.5" customHeight="1">
      <c r="A25" s="126"/>
      <c r="B25" s="127"/>
      <c r="C25" s="166" t="s">
        <v>11</v>
      </c>
      <c r="D25" s="166" t="s">
        <v>12</v>
      </c>
      <c r="E25" s="166" t="s">
        <v>13</v>
      </c>
      <c r="F25" s="166" t="s">
        <v>14</v>
      </c>
      <c r="G25" s="167" t="s">
        <v>15</v>
      </c>
      <c r="I25" s="502"/>
      <c r="J25" s="502"/>
      <c r="K25" s="502"/>
      <c r="L25" s="502"/>
      <c r="M25" s="623"/>
      <c r="N25" s="623"/>
    </row>
    <row r="26" spans="1:18" ht="16.5" customHeight="1">
      <c r="A26" s="664" t="s">
        <v>16</v>
      </c>
      <c r="B26" s="665"/>
      <c r="C26" s="192">
        <v>5</v>
      </c>
      <c r="D26" s="192">
        <v>5</v>
      </c>
      <c r="E26" s="192">
        <v>5</v>
      </c>
      <c r="F26" s="192">
        <v>5</v>
      </c>
      <c r="G26" s="192">
        <v>5</v>
      </c>
      <c r="I26" s="502"/>
      <c r="J26" s="502"/>
      <c r="K26" s="502"/>
      <c r="L26" s="502"/>
      <c r="M26" s="623"/>
      <c r="N26" s="623"/>
    </row>
    <row r="27" spans="1:18" ht="16.5" customHeight="1">
      <c r="A27" s="795" t="s">
        <v>17</v>
      </c>
      <c r="B27" s="796"/>
      <c r="C27" s="190" t="s">
        <v>365</v>
      </c>
      <c r="D27" s="193" t="s">
        <v>374</v>
      </c>
      <c r="E27" s="193" t="s">
        <v>375</v>
      </c>
      <c r="F27" s="193" t="s">
        <v>83</v>
      </c>
      <c r="G27" s="193" t="s">
        <v>83</v>
      </c>
      <c r="I27" s="502"/>
      <c r="J27" s="502"/>
      <c r="K27" s="502"/>
      <c r="L27" s="502"/>
      <c r="M27" s="623"/>
      <c r="N27" s="623"/>
    </row>
    <row r="28" spans="1:18" ht="16.5" customHeight="1">
      <c r="A28" s="664" t="s">
        <v>18</v>
      </c>
      <c r="B28" s="668"/>
      <c r="C28" s="131">
        <v>50</v>
      </c>
      <c r="D28" s="131" t="s">
        <v>83</v>
      </c>
      <c r="E28" s="131" t="s">
        <v>83</v>
      </c>
      <c r="F28" s="131" t="s">
        <v>83</v>
      </c>
      <c r="G28" s="131" t="s">
        <v>83</v>
      </c>
      <c r="I28" s="502"/>
      <c r="J28" s="502"/>
      <c r="K28" s="502"/>
      <c r="L28" s="502"/>
      <c r="M28" s="623"/>
      <c r="N28" s="623"/>
    </row>
    <row r="29" spans="1:18" ht="16.5" customHeight="1">
      <c r="A29" s="664" t="s">
        <v>19</v>
      </c>
      <c r="B29" s="668"/>
      <c r="C29" s="131">
        <v>50</v>
      </c>
      <c r="D29" s="131">
        <v>0</v>
      </c>
      <c r="E29" s="131">
        <v>0</v>
      </c>
      <c r="F29" s="131" t="s">
        <v>83</v>
      </c>
      <c r="G29" s="131" t="s">
        <v>83</v>
      </c>
      <c r="I29" s="502"/>
      <c r="J29" s="502"/>
      <c r="K29" s="502"/>
      <c r="L29" s="502"/>
      <c r="M29" s="623"/>
      <c r="N29" s="623"/>
    </row>
    <row r="30" spans="1:18" ht="16.5" customHeight="1">
      <c r="A30" s="669" t="s">
        <v>20</v>
      </c>
      <c r="B30" s="670"/>
      <c r="C30" s="132" t="s">
        <v>83</v>
      </c>
      <c r="D30" s="132" t="s">
        <v>83</v>
      </c>
      <c r="E30" s="132" t="s">
        <v>83</v>
      </c>
      <c r="F30" s="132" t="s">
        <v>83</v>
      </c>
      <c r="G30" s="133" t="s">
        <v>83</v>
      </c>
      <c r="I30" s="503"/>
      <c r="J30" s="503"/>
      <c r="K30" s="503"/>
      <c r="L30" s="503"/>
      <c r="M30" s="624"/>
      <c r="N30" s="624"/>
    </row>
    <row r="31" spans="1:18" ht="16.5" customHeight="1">
      <c r="A31" s="669" t="s">
        <v>21</v>
      </c>
      <c r="B31" s="670"/>
      <c r="C31" s="132" t="s">
        <v>83</v>
      </c>
      <c r="D31" s="132" t="s">
        <v>83</v>
      </c>
      <c r="E31" s="132" t="s">
        <v>83</v>
      </c>
      <c r="F31" s="132" t="s">
        <v>83</v>
      </c>
      <c r="G31" s="132" t="s">
        <v>83</v>
      </c>
      <c r="H31" s="134"/>
      <c r="I31" s="412" t="s">
        <v>724</v>
      </c>
      <c r="J31" s="465"/>
      <c r="K31" s="412">
        <f>COUNTIF(N62:N83,"○")</f>
        <v>2</v>
      </c>
      <c r="L31" s="465"/>
      <c r="M31" s="509" t="s">
        <v>958</v>
      </c>
      <c r="N31" s="510"/>
    </row>
    <row r="32" spans="1:18" ht="16.5" customHeight="1">
      <c r="A32" s="671" t="s">
        <v>22</v>
      </c>
      <c r="B32" s="672"/>
      <c r="C32" s="135" t="s">
        <v>98</v>
      </c>
      <c r="D32" s="136" t="s">
        <v>86</v>
      </c>
      <c r="E32" s="136" t="s">
        <v>86</v>
      </c>
      <c r="F32" s="136" t="s">
        <v>87</v>
      </c>
      <c r="G32" s="136" t="s">
        <v>87</v>
      </c>
      <c r="H32" s="134"/>
      <c r="I32" s="466"/>
      <c r="J32" s="467"/>
      <c r="K32" s="466"/>
      <c r="L32" s="467"/>
      <c r="M32" s="511"/>
      <c r="N32" s="512"/>
    </row>
    <row r="33" spans="1:14" ht="16.5" customHeight="1">
      <c r="A33" s="671" t="s">
        <v>55</v>
      </c>
      <c r="B33" s="672"/>
      <c r="C33" s="684" t="s">
        <v>368</v>
      </c>
      <c r="D33" s="685"/>
      <c r="E33" s="685"/>
      <c r="F33" s="685"/>
      <c r="G33" s="686"/>
      <c r="H33" s="134"/>
      <c r="I33" s="466"/>
      <c r="J33" s="467"/>
      <c r="K33" s="466"/>
      <c r="L33" s="467"/>
      <c r="M33" s="511"/>
      <c r="N33" s="512"/>
    </row>
    <row r="34" spans="1:14" ht="16.5" customHeight="1">
      <c r="A34" s="803" t="s">
        <v>56</v>
      </c>
      <c r="B34" s="803"/>
      <c r="C34" s="682" t="s">
        <v>376</v>
      </c>
      <c r="D34" s="682"/>
      <c r="E34" s="682"/>
      <c r="F34" s="682"/>
      <c r="G34" s="682"/>
      <c r="H34" s="134"/>
      <c r="I34" s="466"/>
      <c r="J34" s="467"/>
      <c r="K34" s="466"/>
      <c r="L34" s="467"/>
      <c r="M34" s="511"/>
      <c r="N34" s="512"/>
    </row>
    <row r="35" spans="1:14" ht="16.5" customHeight="1">
      <c r="A35" s="803"/>
      <c r="B35" s="803"/>
      <c r="C35" s="682"/>
      <c r="D35" s="682"/>
      <c r="E35" s="682"/>
      <c r="F35" s="682"/>
      <c r="G35" s="682"/>
      <c r="H35" s="134"/>
      <c r="I35" s="466"/>
      <c r="J35" s="467"/>
      <c r="K35" s="466"/>
      <c r="L35" s="467"/>
      <c r="M35" s="511"/>
      <c r="N35" s="512"/>
    </row>
    <row r="36" spans="1:14" ht="16.5" customHeight="1">
      <c r="A36" s="803"/>
      <c r="B36" s="803"/>
      <c r="C36" s="682"/>
      <c r="D36" s="682"/>
      <c r="E36" s="682"/>
      <c r="F36" s="682"/>
      <c r="G36" s="682"/>
      <c r="H36" s="134"/>
      <c r="I36" s="466"/>
      <c r="J36" s="467"/>
      <c r="K36" s="466"/>
      <c r="L36" s="467"/>
      <c r="M36" s="511"/>
      <c r="N36" s="512"/>
    </row>
    <row r="37" spans="1:14" ht="16.5" customHeight="1">
      <c r="A37" s="797" t="s">
        <v>62</v>
      </c>
      <c r="B37" s="798"/>
      <c r="C37" s="673" t="s">
        <v>377</v>
      </c>
      <c r="D37" s="674"/>
      <c r="E37" s="674"/>
      <c r="F37" s="674"/>
      <c r="G37" s="675"/>
      <c r="H37" s="134"/>
      <c r="I37" s="466"/>
      <c r="J37" s="467"/>
      <c r="K37" s="466"/>
      <c r="L37" s="467"/>
      <c r="M37" s="511"/>
      <c r="N37" s="512"/>
    </row>
    <row r="38" spans="1:14" ht="16.5" customHeight="1">
      <c r="A38" s="799"/>
      <c r="B38" s="800"/>
      <c r="C38" s="676"/>
      <c r="D38" s="677"/>
      <c r="E38" s="677"/>
      <c r="F38" s="677"/>
      <c r="G38" s="678"/>
      <c r="H38" s="134"/>
      <c r="I38" s="466"/>
      <c r="J38" s="467"/>
      <c r="K38" s="466"/>
      <c r="L38" s="467"/>
      <c r="M38" s="511"/>
      <c r="N38" s="512"/>
    </row>
    <row r="39" spans="1:14" ht="16.5" customHeight="1">
      <c r="A39" s="799"/>
      <c r="B39" s="800"/>
      <c r="C39" s="676"/>
      <c r="D39" s="677"/>
      <c r="E39" s="677"/>
      <c r="F39" s="677"/>
      <c r="G39" s="678"/>
      <c r="H39" s="134"/>
      <c r="I39" s="508"/>
      <c r="J39" s="487"/>
      <c r="K39" s="508"/>
      <c r="L39" s="487"/>
      <c r="M39" s="513"/>
      <c r="N39" s="514"/>
    </row>
    <row r="40" spans="1:14" ht="16.5" customHeight="1">
      <c r="A40" s="799"/>
      <c r="B40" s="800"/>
      <c r="C40" s="676"/>
      <c r="D40" s="677"/>
      <c r="E40" s="677"/>
      <c r="F40" s="677"/>
      <c r="G40" s="678"/>
      <c r="H40" s="134"/>
      <c r="I40" s="412" t="s">
        <v>731</v>
      </c>
      <c r="J40" s="413"/>
      <c r="K40" s="412">
        <f>COUNTIF(N62:N83,"△")</f>
        <v>1</v>
      </c>
      <c r="L40" s="413"/>
      <c r="M40" s="509" t="s">
        <v>1212</v>
      </c>
      <c r="N40" s="570"/>
    </row>
    <row r="41" spans="1:14" ht="16.5" customHeight="1">
      <c r="A41" s="799"/>
      <c r="B41" s="800"/>
      <c r="C41" s="676"/>
      <c r="D41" s="677"/>
      <c r="E41" s="677"/>
      <c r="F41" s="677"/>
      <c r="G41" s="678"/>
      <c r="H41" s="134"/>
      <c r="I41" s="414"/>
      <c r="J41" s="415"/>
      <c r="K41" s="414"/>
      <c r="L41" s="415"/>
      <c r="M41" s="571"/>
      <c r="N41" s="572"/>
    </row>
    <row r="42" spans="1:14" ht="16.5" customHeight="1">
      <c r="A42" s="799"/>
      <c r="B42" s="800"/>
      <c r="C42" s="676"/>
      <c r="D42" s="677"/>
      <c r="E42" s="677"/>
      <c r="F42" s="677"/>
      <c r="G42" s="678"/>
      <c r="H42" s="137"/>
      <c r="I42" s="414"/>
      <c r="J42" s="415"/>
      <c r="K42" s="414"/>
      <c r="L42" s="415"/>
      <c r="M42" s="571"/>
      <c r="N42" s="572"/>
    </row>
    <row r="43" spans="1:14" ht="16.5" customHeight="1">
      <c r="A43" s="799"/>
      <c r="B43" s="800"/>
      <c r="C43" s="676"/>
      <c r="D43" s="677"/>
      <c r="E43" s="677"/>
      <c r="F43" s="677"/>
      <c r="G43" s="678"/>
      <c r="H43" s="137"/>
      <c r="I43" s="414"/>
      <c r="J43" s="415"/>
      <c r="K43" s="414"/>
      <c r="L43" s="415"/>
      <c r="M43" s="571"/>
      <c r="N43" s="572"/>
    </row>
    <row r="44" spans="1:14" ht="16.5" customHeight="1">
      <c r="A44" s="799"/>
      <c r="B44" s="800"/>
      <c r="C44" s="676"/>
      <c r="D44" s="677"/>
      <c r="E44" s="677"/>
      <c r="F44" s="677"/>
      <c r="G44" s="678"/>
      <c r="H44" s="137"/>
      <c r="I44" s="414"/>
      <c r="J44" s="415"/>
      <c r="K44" s="414"/>
      <c r="L44" s="415"/>
      <c r="M44" s="571"/>
      <c r="N44" s="572"/>
    </row>
    <row r="45" spans="1:14" ht="16.5" customHeight="1">
      <c r="A45" s="799"/>
      <c r="B45" s="800"/>
      <c r="C45" s="676"/>
      <c r="D45" s="677"/>
      <c r="E45" s="677"/>
      <c r="F45" s="677"/>
      <c r="G45" s="678"/>
      <c r="H45" s="137"/>
      <c r="I45" s="414"/>
      <c r="J45" s="415"/>
      <c r="K45" s="414"/>
      <c r="L45" s="415"/>
      <c r="M45" s="571"/>
      <c r="N45" s="572"/>
    </row>
    <row r="46" spans="1:14" ht="16.5" customHeight="1">
      <c r="A46" s="801"/>
      <c r="B46" s="802"/>
      <c r="C46" s="679"/>
      <c r="D46" s="680"/>
      <c r="E46" s="680"/>
      <c r="F46" s="680"/>
      <c r="G46" s="681"/>
      <c r="I46" s="414"/>
      <c r="J46" s="415"/>
      <c r="K46" s="414"/>
      <c r="L46" s="415"/>
      <c r="M46" s="571"/>
      <c r="N46" s="572"/>
    </row>
    <row r="47" spans="1:14" ht="16.5" customHeight="1">
      <c r="A47" s="797" t="s">
        <v>60</v>
      </c>
      <c r="B47" s="798"/>
      <c r="C47" s="673" t="s">
        <v>378</v>
      </c>
      <c r="D47" s="674"/>
      <c r="E47" s="674"/>
      <c r="F47" s="674"/>
      <c r="G47" s="675"/>
      <c r="I47" s="416"/>
      <c r="J47" s="417"/>
      <c r="K47" s="416"/>
      <c r="L47" s="417"/>
      <c r="M47" s="573"/>
      <c r="N47" s="574"/>
    </row>
    <row r="48" spans="1:14" ht="16.5" customHeight="1">
      <c r="A48" s="799"/>
      <c r="B48" s="800"/>
      <c r="C48" s="676"/>
      <c r="D48" s="677"/>
      <c r="E48" s="677"/>
      <c r="F48" s="677"/>
      <c r="G48" s="678"/>
      <c r="I48" s="515" t="s">
        <v>732</v>
      </c>
      <c r="J48" s="516"/>
      <c r="K48" s="412">
        <f>COUNTIF(N62:N83,"×")</f>
        <v>0</v>
      </c>
      <c r="L48" s="413"/>
      <c r="M48" s="448"/>
      <c r="N48" s="449"/>
    </row>
    <row r="49" spans="1:40" ht="16.5" customHeight="1">
      <c r="A49" s="799"/>
      <c r="B49" s="800"/>
      <c r="C49" s="676"/>
      <c r="D49" s="677"/>
      <c r="E49" s="677"/>
      <c r="F49" s="677"/>
      <c r="G49" s="678"/>
      <c r="I49" s="517"/>
      <c r="J49" s="518"/>
      <c r="K49" s="414"/>
      <c r="L49" s="415"/>
      <c r="M49" s="450"/>
      <c r="N49" s="451"/>
    </row>
    <row r="50" spans="1:40" ht="16.5" customHeight="1">
      <c r="A50" s="799"/>
      <c r="B50" s="800"/>
      <c r="C50" s="676"/>
      <c r="D50" s="677"/>
      <c r="E50" s="677"/>
      <c r="F50" s="677"/>
      <c r="G50" s="678"/>
      <c r="I50" s="517"/>
      <c r="J50" s="518"/>
      <c r="K50" s="414"/>
      <c r="L50" s="415"/>
      <c r="M50" s="450"/>
      <c r="N50" s="451"/>
    </row>
    <row r="51" spans="1:40" ht="16.5" customHeight="1">
      <c r="A51" s="799"/>
      <c r="B51" s="800"/>
      <c r="C51" s="676"/>
      <c r="D51" s="677"/>
      <c r="E51" s="677"/>
      <c r="F51" s="677"/>
      <c r="G51" s="678"/>
      <c r="I51" s="517"/>
      <c r="J51" s="518"/>
      <c r="K51" s="414"/>
      <c r="L51" s="415"/>
      <c r="M51" s="450"/>
      <c r="N51" s="451"/>
    </row>
    <row r="52" spans="1:40" ht="16.5" customHeight="1">
      <c r="A52" s="799"/>
      <c r="B52" s="800"/>
      <c r="C52" s="676"/>
      <c r="D52" s="677"/>
      <c r="E52" s="677"/>
      <c r="F52" s="677"/>
      <c r="G52" s="678"/>
      <c r="I52" s="517"/>
      <c r="J52" s="518"/>
      <c r="K52" s="414"/>
      <c r="L52" s="415"/>
      <c r="M52" s="450"/>
      <c r="N52" s="451"/>
    </row>
    <row r="53" spans="1:40" ht="16.5" customHeight="1">
      <c r="A53" s="801"/>
      <c r="B53" s="802"/>
      <c r="C53" s="679"/>
      <c r="D53" s="680"/>
      <c r="E53" s="680"/>
      <c r="F53" s="680"/>
      <c r="G53" s="681"/>
      <c r="I53" s="517"/>
      <c r="J53" s="518"/>
      <c r="K53" s="414"/>
      <c r="L53" s="415"/>
      <c r="M53" s="450"/>
      <c r="N53" s="451"/>
    </row>
    <row r="54" spans="1:40" ht="16.5" customHeight="1">
      <c r="A54" s="803" t="s">
        <v>61</v>
      </c>
      <c r="B54" s="803"/>
      <c r="C54" s="827" t="s">
        <v>379</v>
      </c>
      <c r="D54" s="827"/>
      <c r="E54" s="827"/>
      <c r="F54" s="827"/>
      <c r="G54" s="827"/>
      <c r="I54" s="517"/>
      <c r="J54" s="518"/>
      <c r="K54" s="414"/>
      <c r="L54" s="415"/>
      <c r="M54" s="450"/>
      <c r="N54" s="451"/>
    </row>
    <row r="55" spans="1:40" ht="16.5" customHeight="1">
      <c r="A55" s="803"/>
      <c r="B55" s="803"/>
      <c r="C55" s="827"/>
      <c r="D55" s="827"/>
      <c r="E55" s="827"/>
      <c r="F55" s="827"/>
      <c r="G55" s="827"/>
      <c r="I55" s="517"/>
      <c r="J55" s="518"/>
      <c r="K55" s="414"/>
      <c r="L55" s="415"/>
      <c r="M55" s="450"/>
      <c r="N55" s="451"/>
    </row>
    <row r="56" spans="1:40" ht="16.5" customHeight="1">
      <c r="A56" s="803"/>
      <c r="B56" s="803"/>
      <c r="C56" s="827"/>
      <c r="D56" s="827"/>
      <c r="E56" s="827"/>
      <c r="F56" s="827"/>
      <c r="G56" s="827"/>
      <c r="I56" s="517"/>
      <c r="J56" s="518"/>
      <c r="K56" s="414"/>
      <c r="L56" s="415"/>
      <c r="M56" s="450"/>
      <c r="N56" s="451"/>
    </row>
    <row r="57" spans="1:40" ht="16.5" customHeight="1">
      <c r="A57" s="803"/>
      <c r="B57" s="803"/>
      <c r="C57" s="827"/>
      <c r="D57" s="827"/>
      <c r="E57" s="827"/>
      <c r="F57" s="827"/>
      <c r="G57" s="827"/>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727</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727</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727</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727</v>
      </c>
    </row>
    <row r="67" spans="1:40" ht="20.25" customHeight="1">
      <c r="A67" s="463" t="s">
        <v>29</v>
      </c>
      <c r="B67" s="464"/>
      <c r="C67" s="366" t="s">
        <v>707</v>
      </c>
      <c r="D67" s="388"/>
      <c r="E67" s="389"/>
      <c r="F67" s="389"/>
      <c r="G67" s="389"/>
      <c r="H67" s="389"/>
      <c r="I67" s="389"/>
      <c r="J67" s="389"/>
      <c r="K67" s="389"/>
      <c r="L67" s="389"/>
      <c r="M67" s="390"/>
      <c r="N67" s="368" t="s">
        <v>727</v>
      </c>
      <c r="O67" s="97" t="s">
        <v>85</v>
      </c>
    </row>
    <row r="68" spans="1:40" ht="20.25" customHeight="1">
      <c r="A68" s="463" t="s">
        <v>30</v>
      </c>
      <c r="B68" s="464"/>
      <c r="C68" s="366" t="s">
        <v>708</v>
      </c>
      <c r="D68" s="388" t="s">
        <v>1313</v>
      </c>
      <c r="E68" s="389"/>
      <c r="F68" s="389"/>
      <c r="G68" s="389"/>
      <c r="H68" s="389"/>
      <c r="I68" s="389"/>
      <c r="J68" s="389"/>
      <c r="K68" s="389"/>
      <c r="L68" s="389"/>
      <c r="M68" s="390"/>
      <c r="N68" s="368" t="s">
        <v>727</v>
      </c>
    </row>
    <row r="69" spans="1:40" ht="20.25" customHeight="1">
      <c r="A69" s="463" t="s">
        <v>31</v>
      </c>
      <c r="B69" s="464"/>
      <c r="C69" s="366" t="s">
        <v>710</v>
      </c>
      <c r="D69" s="388" t="s">
        <v>787</v>
      </c>
      <c r="E69" s="389"/>
      <c r="F69" s="389"/>
      <c r="G69" s="389"/>
      <c r="H69" s="389"/>
      <c r="I69" s="389"/>
      <c r="J69" s="389"/>
      <c r="K69" s="389"/>
      <c r="L69" s="389"/>
      <c r="M69" s="390"/>
      <c r="N69" s="368" t="s">
        <v>727</v>
      </c>
    </row>
    <row r="70" spans="1:40" ht="20.25" customHeight="1">
      <c r="A70" s="463" t="s">
        <v>32</v>
      </c>
      <c r="B70" s="464"/>
      <c r="C70" s="366" t="s">
        <v>711</v>
      </c>
      <c r="D70" s="388" t="s">
        <v>1523</v>
      </c>
      <c r="E70" s="389"/>
      <c r="F70" s="389"/>
      <c r="G70" s="389"/>
      <c r="H70" s="389"/>
      <c r="I70" s="389"/>
      <c r="J70" s="389"/>
      <c r="K70" s="389"/>
      <c r="L70" s="389"/>
      <c r="M70" s="390"/>
      <c r="N70" s="368" t="s">
        <v>727</v>
      </c>
      <c r="O70" s="1" t="s">
        <v>738</v>
      </c>
    </row>
    <row r="71" spans="1:40" ht="20.25" customHeight="1">
      <c r="A71" s="463" t="s">
        <v>33</v>
      </c>
      <c r="B71" s="464"/>
      <c r="C71" s="366" t="s">
        <v>712</v>
      </c>
      <c r="D71" s="388"/>
      <c r="E71" s="389"/>
      <c r="F71" s="389"/>
      <c r="G71" s="389"/>
      <c r="H71" s="389"/>
      <c r="I71" s="389"/>
      <c r="J71" s="389"/>
      <c r="K71" s="389"/>
      <c r="L71" s="389"/>
      <c r="M71" s="390"/>
      <c r="N71" s="368" t="s">
        <v>727</v>
      </c>
      <c r="O71" s="97" t="s">
        <v>85</v>
      </c>
    </row>
    <row r="72" spans="1:40" ht="20.25" customHeight="1">
      <c r="A72" s="463" t="s">
        <v>34</v>
      </c>
      <c r="B72" s="464"/>
      <c r="C72" s="366" t="s">
        <v>713</v>
      </c>
      <c r="D72" s="388"/>
      <c r="E72" s="389"/>
      <c r="F72" s="389"/>
      <c r="G72" s="389"/>
      <c r="H72" s="389"/>
      <c r="I72" s="389"/>
      <c r="J72" s="389"/>
      <c r="K72" s="389"/>
      <c r="L72" s="389"/>
      <c r="M72" s="390"/>
      <c r="N72" s="368" t="s">
        <v>727</v>
      </c>
    </row>
    <row r="73" spans="1:40" ht="20.25" customHeight="1">
      <c r="A73" s="463" t="s">
        <v>35</v>
      </c>
      <c r="B73" s="464"/>
      <c r="C73" s="366" t="s">
        <v>714</v>
      </c>
      <c r="D73" s="388"/>
      <c r="E73" s="389"/>
      <c r="F73" s="389"/>
      <c r="G73" s="389"/>
      <c r="H73" s="389"/>
      <c r="I73" s="389"/>
      <c r="J73" s="389"/>
      <c r="K73" s="389"/>
      <c r="L73" s="389"/>
      <c r="M73" s="390"/>
      <c r="N73" s="368" t="s">
        <v>727</v>
      </c>
      <c r="O73" s="1" t="s">
        <v>738</v>
      </c>
    </row>
    <row r="74" spans="1:40" ht="20.25" customHeight="1">
      <c r="A74" s="463" t="s">
        <v>36</v>
      </c>
      <c r="B74" s="464"/>
      <c r="C74" s="366" t="s">
        <v>715</v>
      </c>
      <c r="D74" s="388" t="s">
        <v>957</v>
      </c>
      <c r="E74" s="389"/>
      <c r="F74" s="389"/>
      <c r="G74" s="389"/>
      <c r="H74" s="389"/>
      <c r="I74" s="389"/>
      <c r="J74" s="389"/>
      <c r="K74" s="389"/>
      <c r="L74" s="389"/>
      <c r="M74" s="390"/>
      <c r="N74" s="375" t="s">
        <v>893</v>
      </c>
    </row>
    <row r="75" spans="1:40" ht="20.25" customHeight="1">
      <c r="A75" s="463" t="s">
        <v>37</v>
      </c>
      <c r="B75" s="464"/>
      <c r="C75" s="366" t="s">
        <v>716</v>
      </c>
      <c r="D75" s="388" t="s">
        <v>1073</v>
      </c>
      <c r="E75" s="389"/>
      <c r="F75" s="389"/>
      <c r="G75" s="389"/>
      <c r="H75" s="389"/>
      <c r="I75" s="389"/>
      <c r="J75" s="389"/>
      <c r="K75" s="389"/>
      <c r="L75" s="389"/>
      <c r="M75" s="390"/>
      <c r="N75" s="368" t="s">
        <v>727</v>
      </c>
    </row>
    <row r="76" spans="1:40" ht="20.25" customHeight="1">
      <c r="A76" s="463" t="s">
        <v>38</v>
      </c>
      <c r="B76" s="464"/>
      <c r="C76" s="366" t="s">
        <v>717</v>
      </c>
      <c r="D76" s="388"/>
      <c r="E76" s="389"/>
      <c r="F76" s="389"/>
      <c r="G76" s="389"/>
      <c r="H76" s="389"/>
      <c r="I76" s="389"/>
      <c r="J76" s="389"/>
      <c r="K76" s="389"/>
      <c r="L76" s="389"/>
      <c r="M76" s="390"/>
      <c r="N76" s="368" t="s">
        <v>727</v>
      </c>
    </row>
    <row r="77" spans="1:40" ht="20.25" customHeight="1">
      <c r="A77" s="463" t="s">
        <v>39</v>
      </c>
      <c r="B77" s="464"/>
      <c r="C77" s="366" t="s">
        <v>718</v>
      </c>
      <c r="D77" s="537" t="s">
        <v>853</v>
      </c>
      <c r="E77" s="538"/>
      <c r="F77" s="538"/>
      <c r="G77" s="538"/>
      <c r="H77" s="538"/>
      <c r="I77" s="538"/>
      <c r="J77" s="538"/>
      <c r="K77" s="538"/>
      <c r="L77" s="538"/>
      <c r="M77" s="539"/>
      <c r="N77" s="368" t="s">
        <v>727</v>
      </c>
      <c r="O77" s="1" t="s">
        <v>738</v>
      </c>
    </row>
    <row r="78" spans="1:40" ht="20.25" customHeight="1">
      <c r="A78" s="463" t="s">
        <v>40</v>
      </c>
      <c r="B78" s="464"/>
      <c r="C78" s="366" t="s">
        <v>719</v>
      </c>
      <c r="D78" s="388"/>
      <c r="E78" s="389"/>
      <c r="F78" s="389"/>
      <c r="G78" s="389"/>
      <c r="H78" s="389"/>
      <c r="I78" s="389"/>
      <c r="J78" s="389"/>
      <c r="K78" s="389"/>
      <c r="L78" s="389"/>
      <c r="M78" s="390"/>
      <c r="N78" s="368" t="s">
        <v>727</v>
      </c>
    </row>
    <row r="79" spans="1:40" ht="20.25" customHeight="1">
      <c r="A79" s="463" t="s">
        <v>41</v>
      </c>
      <c r="B79" s="464"/>
      <c r="C79" s="366" t="s">
        <v>720</v>
      </c>
      <c r="D79" s="388" t="s">
        <v>1383</v>
      </c>
      <c r="E79" s="389"/>
      <c r="F79" s="389"/>
      <c r="G79" s="389"/>
      <c r="H79" s="389"/>
      <c r="I79" s="389"/>
      <c r="J79" s="389"/>
      <c r="K79" s="389"/>
      <c r="L79" s="389"/>
      <c r="M79" s="390"/>
      <c r="N79" s="368" t="s">
        <v>727</v>
      </c>
    </row>
    <row r="80" spans="1:40" ht="20.25" customHeight="1">
      <c r="A80" s="463" t="s">
        <v>42</v>
      </c>
      <c r="B80" s="464"/>
      <c r="C80" s="366" t="s">
        <v>721</v>
      </c>
      <c r="D80" s="537" t="s">
        <v>1210</v>
      </c>
      <c r="E80" s="538"/>
      <c r="F80" s="538"/>
      <c r="G80" s="538"/>
      <c r="H80" s="538"/>
      <c r="I80" s="538"/>
      <c r="J80" s="538"/>
      <c r="K80" s="538"/>
      <c r="L80" s="538"/>
      <c r="M80" s="539"/>
      <c r="N80" s="368" t="s">
        <v>1211</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6"/>
    <mergeCell ref="A31:B31"/>
    <mergeCell ref="C54:G57"/>
    <mergeCell ref="A61:B61"/>
    <mergeCell ref="A62:B62"/>
    <mergeCell ref="A54:B57"/>
    <mergeCell ref="C33:G33"/>
    <mergeCell ref="A34:B36"/>
    <mergeCell ref="C34:G36"/>
    <mergeCell ref="A37:B46"/>
    <mergeCell ref="A47:B53"/>
    <mergeCell ref="C47: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1:J39"/>
    <mergeCell ref="K31:L39"/>
    <mergeCell ref="M31:N39"/>
    <mergeCell ref="I14:J30"/>
    <mergeCell ref="K14:L30"/>
    <mergeCell ref="M14:N30"/>
  </mergeCells>
  <phoneticPr fontId="5"/>
  <dataValidations count="1">
    <dataValidation type="list" allowBlank="1" showInputMessage="1" showErrorMessage="1" sqref="N43 N51" xr:uid="{81B3C0FD-3B01-4D2B-96A0-494F99540818}">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CB3C5-A878-41C0-8804-D63757E26650}">
  <sheetPr>
    <tabColor theme="6"/>
  </sheetPr>
  <dimension ref="A1:AN955"/>
  <sheetViews>
    <sheetView topLeftCell="A70" workbookViewId="0">
      <selection activeCell="M29" sqref="M29: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v>
      </c>
      <c r="D2" s="100">
        <v>5</v>
      </c>
      <c r="E2" s="100">
        <v>5</v>
      </c>
      <c r="F2" s="100">
        <v>5</v>
      </c>
      <c r="G2" s="100">
        <v>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45</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362</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363</v>
      </c>
      <c r="B14" s="663"/>
      <c r="C14" s="663"/>
      <c r="D14" s="663"/>
      <c r="E14" s="663"/>
      <c r="F14" s="142" t="s">
        <v>364</v>
      </c>
      <c r="G14" s="191">
        <v>5</v>
      </c>
      <c r="I14" s="478" t="s">
        <v>726</v>
      </c>
      <c r="J14" s="478"/>
      <c r="K14" s="482">
        <f>COUNTIF(N62:N83,"◎")</f>
        <v>17</v>
      </c>
      <c r="L14" s="482"/>
      <c r="M14" s="621" t="s">
        <v>1524</v>
      </c>
      <c r="N14" s="621"/>
      <c r="P14" s="98"/>
    </row>
    <row r="15" spans="1:17" ht="16.5" customHeight="1">
      <c r="A15" s="114"/>
      <c r="B15" s="115"/>
      <c r="C15" s="115"/>
      <c r="D15" s="115"/>
      <c r="E15" s="115"/>
      <c r="F15" s="115"/>
      <c r="G15" s="116"/>
      <c r="I15" s="620"/>
      <c r="J15" s="620"/>
      <c r="K15" s="483"/>
      <c r="L15" s="483"/>
      <c r="M15" s="622"/>
      <c r="N15" s="622"/>
      <c r="P15" s="117" t="s">
        <v>47</v>
      </c>
      <c r="Q15" s="118"/>
    </row>
    <row r="16" spans="1:17" ht="16.5" customHeight="1">
      <c r="A16" s="119"/>
      <c r="G16" s="120"/>
      <c r="I16" s="620"/>
      <c r="J16" s="620"/>
      <c r="K16" s="483"/>
      <c r="L16" s="483"/>
      <c r="M16" s="622"/>
      <c r="N16" s="622"/>
      <c r="P16" s="117" t="s">
        <v>48</v>
      </c>
    </row>
    <row r="17" spans="1:18" ht="16.5" customHeight="1">
      <c r="A17" s="121"/>
      <c r="B17" s="101"/>
      <c r="G17" s="120"/>
      <c r="I17" s="620"/>
      <c r="J17" s="620"/>
      <c r="K17" s="483"/>
      <c r="L17" s="483"/>
      <c r="M17" s="622"/>
      <c r="N17" s="622"/>
      <c r="P17" s="117" t="s">
        <v>49</v>
      </c>
    </row>
    <row r="18" spans="1:18" ht="16.5" customHeight="1">
      <c r="A18" s="121"/>
      <c r="B18" s="101"/>
      <c r="G18" s="120"/>
      <c r="I18" s="620"/>
      <c r="J18" s="620"/>
      <c r="K18" s="483"/>
      <c r="L18" s="483"/>
      <c r="M18" s="622"/>
      <c r="N18" s="622"/>
      <c r="P18" s="117" t="s">
        <v>50</v>
      </c>
      <c r="R18" s="122"/>
    </row>
    <row r="19" spans="1:18" ht="16.5" customHeight="1">
      <c r="A19" s="119"/>
      <c r="G19" s="120"/>
      <c r="I19" s="620"/>
      <c r="J19" s="620"/>
      <c r="K19" s="483"/>
      <c r="L19" s="483"/>
      <c r="M19" s="622"/>
      <c r="N19" s="622"/>
      <c r="P19" s="123"/>
    </row>
    <row r="20" spans="1:18" ht="16.5" customHeight="1">
      <c r="A20" s="119"/>
      <c r="G20" s="120"/>
      <c r="I20" s="620"/>
      <c r="J20" s="620"/>
      <c r="K20" s="483"/>
      <c r="L20" s="483"/>
      <c r="M20" s="622"/>
      <c r="N20" s="622"/>
      <c r="P20" s="98"/>
    </row>
    <row r="21" spans="1:18" ht="16.5" customHeight="1">
      <c r="A21" s="121"/>
      <c r="B21" s="101"/>
      <c r="G21" s="120"/>
      <c r="I21" s="502"/>
      <c r="J21" s="502"/>
      <c r="K21" s="502"/>
      <c r="L21" s="502"/>
      <c r="M21" s="623"/>
      <c r="N21" s="623"/>
      <c r="P21" s="124" t="s">
        <v>51</v>
      </c>
    </row>
    <row r="22" spans="1:18" ht="16.5" customHeight="1">
      <c r="A22" s="121"/>
      <c r="B22" s="101"/>
      <c r="G22" s="120"/>
      <c r="I22" s="502"/>
      <c r="J22" s="502"/>
      <c r="K22" s="502"/>
      <c r="L22" s="502"/>
      <c r="M22" s="623"/>
      <c r="N22" s="623"/>
      <c r="P22" s="124" t="s">
        <v>52</v>
      </c>
    </row>
    <row r="23" spans="1:18" ht="16.5" customHeight="1">
      <c r="A23" s="121"/>
      <c r="B23" s="101"/>
      <c r="G23" s="120"/>
      <c r="I23" s="502"/>
      <c r="J23" s="502"/>
      <c r="K23" s="502"/>
      <c r="L23" s="502"/>
      <c r="M23" s="623"/>
      <c r="N23" s="623"/>
      <c r="P23" s="124" t="s">
        <v>53</v>
      </c>
    </row>
    <row r="24" spans="1:18" ht="16.5" customHeight="1">
      <c r="A24" s="121"/>
      <c r="B24" s="101"/>
      <c r="C24" s="101"/>
      <c r="D24" s="101"/>
      <c r="E24" s="101"/>
      <c r="F24" s="101"/>
      <c r="G24" s="125"/>
      <c r="I24" s="502"/>
      <c r="J24" s="502"/>
      <c r="K24" s="502"/>
      <c r="L24" s="502"/>
      <c r="M24" s="623"/>
      <c r="N24" s="623"/>
      <c r="P24" s="124" t="s">
        <v>54</v>
      </c>
    </row>
    <row r="25" spans="1:18" ht="16.5" customHeight="1">
      <c r="A25" s="126"/>
      <c r="B25" s="127"/>
      <c r="C25" s="166" t="s">
        <v>11</v>
      </c>
      <c r="D25" s="166" t="s">
        <v>12</v>
      </c>
      <c r="E25" s="166" t="s">
        <v>13</v>
      </c>
      <c r="F25" s="166" t="s">
        <v>14</v>
      </c>
      <c r="G25" s="167" t="s">
        <v>15</v>
      </c>
      <c r="I25" s="502"/>
      <c r="J25" s="502"/>
      <c r="K25" s="502"/>
      <c r="L25" s="502"/>
      <c r="M25" s="623"/>
      <c r="N25" s="623"/>
    </row>
    <row r="26" spans="1:18" ht="16.5" customHeight="1">
      <c r="A26" s="664" t="s">
        <v>16</v>
      </c>
      <c r="B26" s="665"/>
      <c r="C26" s="192">
        <v>5</v>
      </c>
      <c r="D26" s="192">
        <v>5</v>
      </c>
      <c r="E26" s="192">
        <v>5</v>
      </c>
      <c r="F26" s="192">
        <v>5</v>
      </c>
      <c r="G26" s="192">
        <v>5</v>
      </c>
      <c r="I26" s="502"/>
      <c r="J26" s="502"/>
      <c r="K26" s="502"/>
      <c r="L26" s="502"/>
      <c r="M26" s="623"/>
      <c r="N26" s="623"/>
    </row>
    <row r="27" spans="1:18" ht="16.5" customHeight="1">
      <c r="A27" s="795" t="s">
        <v>17</v>
      </c>
      <c r="B27" s="796"/>
      <c r="C27" s="190" t="s">
        <v>365</v>
      </c>
      <c r="D27" s="193" t="s">
        <v>366</v>
      </c>
      <c r="E27" s="193" t="s">
        <v>367</v>
      </c>
      <c r="F27" s="193" t="s">
        <v>83</v>
      </c>
      <c r="G27" s="193" t="s">
        <v>83</v>
      </c>
      <c r="I27" s="502"/>
      <c r="J27" s="502"/>
      <c r="K27" s="502"/>
      <c r="L27" s="502"/>
      <c r="M27" s="623"/>
      <c r="N27" s="623"/>
    </row>
    <row r="28" spans="1:18" ht="16.5" customHeight="1">
      <c r="A28" s="664" t="s">
        <v>18</v>
      </c>
      <c r="B28" s="668"/>
      <c r="C28" s="131">
        <v>50</v>
      </c>
      <c r="D28" s="131" t="s">
        <v>83</v>
      </c>
      <c r="E28" s="131" t="s">
        <v>83</v>
      </c>
      <c r="F28" s="131" t="s">
        <v>83</v>
      </c>
      <c r="G28" s="131" t="s">
        <v>83</v>
      </c>
      <c r="I28" s="503"/>
      <c r="J28" s="503"/>
      <c r="K28" s="503"/>
      <c r="L28" s="503"/>
      <c r="M28" s="624"/>
      <c r="N28" s="624"/>
    </row>
    <row r="29" spans="1:18" ht="16.5" customHeight="1">
      <c r="A29" s="664" t="s">
        <v>19</v>
      </c>
      <c r="B29" s="668"/>
      <c r="C29" s="131">
        <v>50</v>
      </c>
      <c r="D29" s="131">
        <v>0</v>
      </c>
      <c r="E29" s="131">
        <v>0</v>
      </c>
      <c r="F29" s="131" t="s">
        <v>83</v>
      </c>
      <c r="G29" s="131" t="s">
        <v>83</v>
      </c>
      <c r="I29" s="412" t="s">
        <v>724</v>
      </c>
      <c r="J29" s="465"/>
      <c r="K29" s="412">
        <f>COUNTIF(N62:N83,"○")</f>
        <v>3</v>
      </c>
      <c r="L29" s="465"/>
      <c r="M29" s="509" t="s">
        <v>1315</v>
      </c>
      <c r="N29" s="510"/>
    </row>
    <row r="30" spans="1:18" ht="16.5" customHeight="1">
      <c r="A30" s="669" t="s">
        <v>20</v>
      </c>
      <c r="B30" s="670"/>
      <c r="C30" s="132" t="s">
        <v>83</v>
      </c>
      <c r="D30" s="132" t="s">
        <v>83</v>
      </c>
      <c r="E30" s="132" t="s">
        <v>83</v>
      </c>
      <c r="F30" s="132" t="s">
        <v>83</v>
      </c>
      <c r="G30" s="133" t="s">
        <v>83</v>
      </c>
      <c r="I30" s="466"/>
      <c r="J30" s="467"/>
      <c r="K30" s="466"/>
      <c r="L30" s="467"/>
      <c r="M30" s="511"/>
      <c r="N30" s="512"/>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98</v>
      </c>
      <c r="D32" s="136" t="s">
        <v>86</v>
      </c>
      <c r="E32" s="136" t="s">
        <v>86</v>
      </c>
      <c r="F32" s="136" t="s">
        <v>87</v>
      </c>
      <c r="G32" s="136" t="s">
        <v>87</v>
      </c>
      <c r="H32" s="134"/>
      <c r="I32" s="466"/>
      <c r="J32" s="467"/>
      <c r="K32" s="466"/>
      <c r="L32" s="467"/>
      <c r="M32" s="511"/>
      <c r="N32" s="512"/>
    </row>
    <row r="33" spans="1:14" ht="16.5" customHeight="1">
      <c r="A33" s="671" t="s">
        <v>55</v>
      </c>
      <c r="B33" s="672"/>
      <c r="C33" s="684" t="s">
        <v>368</v>
      </c>
      <c r="D33" s="685"/>
      <c r="E33" s="685"/>
      <c r="F33" s="685"/>
      <c r="G33" s="686"/>
      <c r="H33" s="134"/>
      <c r="I33" s="466"/>
      <c r="J33" s="467"/>
      <c r="K33" s="466"/>
      <c r="L33" s="467"/>
      <c r="M33" s="511"/>
      <c r="N33" s="512"/>
    </row>
    <row r="34" spans="1:14" ht="16.5" customHeight="1">
      <c r="A34" s="803" t="s">
        <v>56</v>
      </c>
      <c r="B34" s="803"/>
      <c r="C34" s="682" t="s">
        <v>369</v>
      </c>
      <c r="D34" s="682"/>
      <c r="E34" s="682"/>
      <c r="F34" s="682"/>
      <c r="G34" s="682"/>
      <c r="H34" s="134"/>
      <c r="I34" s="466"/>
      <c r="J34" s="467"/>
      <c r="K34" s="466"/>
      <c r="L34" s="467"/>
      <c r="M34" s="511"/>
      <c r="N34" s="512"/>
    </row>
    <row r="35" spans="1:14" ht="16.5" customHeight="1">
      <c r="A35" s="803"/>
      <c r="B35" s="803"/>
      <c r="C35" s="682"/>
      <c r="D35" s="682"/>
      <c r="E35" s="682"/>
      <c r="F35" s="682"/>
      <c r="G35" s="682"/>
      <c r="H35" s="134"/>
      <c r="I35" s="466"/>
      <c r="J35" s="467"/>
      <c r="K35" s="466"/>
      <c r="L35" s="467"/>
      <c r="M35" s="511"/>
      <c r="N35" s="512"/>
    </row>
    <row r="36" spans="1:14" ht="16.5" customHeight="1">
      <c r="A36" s="803"/>
      <c r="B36" s="803"/>
      <c r="C36" s="682"/>
      <c r="D36" s="682"/>
      <c r="E36" s="682"/>
      <c r="F36" s="682"/>
      <c r="G36" s="682"/>
      <c r="H36" s="134"/>
      <c r="I36" s="466"/>
      <c r="J36" s="467"/>
      <c r="K36" s="466"/>
      <c r="L36" s="467"/>
      <c r="M36" s="511"/>
      <c r="N36" s="512"/>
    </row>
    <row r="37" spans="1:14" ht="16.5" customHeight="1">
      <c r="A37" s="803" t="s">
        <v>62</v>
      </c>
      <c r="B37" s="803"/>
      <c r="C37" s="682" t="s">
        <v>370</v>
      </c>
      <c r="D37" s="682"/>
      <c r="E37" s="682"/>
      <c r="F37" s="682"/>
      <c r="G37" s="682"/>
      <c r="H37" s="134"/>
      <c r="I37" s="466"/>
      <c r="J37" s="467"/>
      <c r="K37" s="466"/>
      <c r="L37" s="467"/>
      <c r="M37" s="511"/>
      <c r="N37" s="512"/>
    </row>
    <row r="38" spans="1:14" ht="16.5" customHeight="1">
      <c r="A38" s="803"/>
      <c r="B38" s="803"/>
      <c r="C38" s="682"/>
      <c r="D38" s="682"/>
      <c r="E38" s="682"/>
      <c r="F38" s="682"/>
      <c r="G38" s="682"/>
      <c r="H38" s="134"/>
      <c r="I38" s="466"/>
      <c r="J38" s="467"/>
      <c r="K38" s="466"/>
      <c r="L38" s="467"/>
      <c r="M38" s="511"/>
      <c r="N38" s="512"/>
    </row>
    <row r="39" spans="1:14" ht="16.5" customHeight="1">
      <c r="A39" s="803"/>
      <c r="B39" s="803"/>
      <c r="C39" s="682"/>
      <c r="D39" s="682"/>
      <c r="E39" s="682"/>
      <c r="F39" s="682"/>
      <c r="G39" s="682"/>
      <c r="H39" s="134"/>
      <c r="I39" s="508"/>
      <c r="J39" s="487"/>
      <c r="K39" s="508"/>
      <c r="L39" s="487"/>
      <c r="M39" s="513"/>
      <c r="N39" s="514"/>
    </row>
    <row r="40" spans="1:14" ht="16.5" customHeight="1">
      <c r="A40" s="803"/>
      <c r="B40" s="803"/>
      <c r="C40" s="682"/>
      <c r="D40" s="682"/>
      <c r="E40" s="682"/>
      <c r="F40" s="682"/>
      <c r="G40" s="682"/>
      <c r="H40" s="134"/>
      <c r="I40" s="412" t="s">
        <v>731</v>
      </c>
      <c r="J40" s="413"/>
      <c r="K40" s="412">
        <f>COUNTIF(N62:N83,"△")</f>
        <v>1</v>
      </c>
      <c r="L40" s="413"/>
      <c r="M40" s="509" t="s">
        <v>1214</v>
      </c>
      <c r="N40" s="570"/>
    </row>
    <row r="41" spans="1:14" ht="16.5" customHeight="1">
      <c r="A41" s="803"/>
      <c r="B41" s="803"/>
      <c r="C41" s="682"/>
      <c r="D41" s="682"/>
      <c r="E41" s="682"/>
      <c r="F41" s="682"/>
      <c r="G41" s="682"/>
      <c r="H41" s="134"/>
      <c r="I41" s="414"/>
      <c r="J41" s="415"/>
      <c r="K41" s="414"/>
      <c r="L41" s="415"/>
      <c r="M41" s="571"/>
      <c r="N41" s="572"/>
    </row>
    <row r="42" spans="1:14" ht="16.5" customHeight="1">
      <c r="A42" s="803"/>
      <c r="B42" s="803"/>
      <c r="C42" s="682"/>
      <c r="D42" s="682"/>
      <c r="E42" s="682"/>
      <c r="F42" s="682"/>
      <c r="G42" s="682"/>
      <c r="H42" s="137"/>
      <c r="I42" s="414"/>
      <c r="J42" s="415"/>
      <c r="K42" s="414"/>
      <c r="L42" s="415"/>
      <c r="M42" s="571"/>
      <c r="N42" s="572"/>
    </row>
    <row r="43" spans="1:14" ht="16.5" customHeight="1">
      <c r="A43" s="797" t="s">
        <v>60</v>
      </c>
      <c r="B43" s="798"/>
      <c r="C43" s="673" t="s">
        <v>371</v>
      </c>
      <c r="D43" s="674"/>
      <c r="E43" s="674"/>
      <c r="F43" s="674"/>
      <c r="G43" s="675"/>
      <c r="H43" s="137"/>
      <c r="I43" s="414"/>
      <c r="J43" s="415"/>
      <c r="K43" s="414"/>
      <c r="L43" s="415"/>
      <c r="M43" s="571"/>
      <c r="N43" s="572"/>
    </row>
    <row r="44" spans="1:14" ht="16.5" customHeight="1">
      <c r="A44" s="799"/>
      <c r="B44" s="800"/>
      <c r="C44" s="676"/>
      <c r="D44" s="677"/>
      <c r="E44" s="677"/>
      <c r="F44" s="677"/>
      <c r="G44" s="678"/>
      <c r="H44" s="137"/>
      <c r="I44" s="414"/>
      <c r="J44" s="415"/>
      <c r="K44" s="414"/>
      <c r="L44" s="415"/>
      <c r="M44" s="571"/>
      <c r="N44" s="572"/>
    </row>
    <row r="45" spans="1:14" ht="16.5" customHeight="1">
      <c r="A45" s="799"/>
      <c r="B45" s="800"/>
      <c r="C45" s="676"/>
      <c r="D45" s="677"/>
      <c r="E45" s="677"/>
      <c r="F45" s="677"/>
      <c r="G45" s="678"/>
      <c r="H45" s="137"/>
      <c r="I45" s="414"/>
      <c r="J45" s="415"/>
      <c r="K45" s="414"/>
      <c r="L45" s="415"/>
      <c r="M45" s="571"/>
      <c r="N45" s="572"/>
    </row>
    <row r="46" spans="1:14" ht="16.5" customHeight="1">
      <c r="A46" s="799"/>
      <c r="B46" s="800"/>
      <c r="C46" s="676"/>
      <c r="D46" s="677"/>
      <c r="E46" s="677"/>
      <c r="F46" s="677"/>
      <c r="G46" s="678"/>
      <c r="I46" s="414"/>
      <c r="J46" s="415"/>
      <c r="K46" s="414"/>
      <c r="L46" s="415"/>
      <c r="M46" s="571"/>
      <c r="N46" s="572"/>
    </row>
    <row r="47" spans="1:14" ht="16.5" customHeight="1">
      <c r="A47" s="799"/>
      <c r="B47" s="800"/>
      <c r="C47" s="676"/>
      <c r="D47" s="677"/>
      <c r="E47" s="677"/>
      <c r="F47" s="677"/>
      <c r="G47" s="678"/>
      <c r="I47" s="416"/>
      <c r="J47" s="417"/>
      <c r="K47" s="416"/>
      <c r="L47" s="417"/>
      <c r="M47" s="573"/>
      <c r="N47" s="574"/>
    </row>
    <row r="48" spans="1:14" ht="16.5" customHeight="1">
      <c r="A48" s="799"/>
      <c r="B48" s="800"/>
      <c r="C48" s="676"/>
      <c r="D48" s="677"/>
      <c r="E48" s="677"/>
      <c r="F48" s="677"/>
      <c r="G48" s="678"/>
      <c r="I48" s="515" t="s">
        <v>732</v>
      </c>
      <c r="J48" s="516"/>
      <c r="K48" s="412">
        <f>COUNTIF(N62:N83,"×")</f>
        <v>0</v>
      </c>
      <c r="L48" s="413"/>
      <c r="M48" s="448"/>
      <c r="N48" s="449"/>
    </row>
    <row r="49" spans="1:40" ht="16.5" customHeight="1">
      <c r="A49" s="799"/>
      <c r="B49" s="800"/>
      <c r="C49" s="676"/>
      <c r="D49" s="677"/>
      <c r="E49" s="677"/>
      <c r="F49" s="677"/>
      <c r="G49" s="678"/>
      <c r="I49" s="517"/>
      <c r="J49" s="518"/>
      <c r="K49" s="414"/>
      <c r="L49" s="415"/>
      <c r="M49" s="450"/>
      <c r="N49" s="451"/>
    </row>
    <row r="50" spans="1:40" ht="16.5" customHeight="1">
      <c r="A50" s="801"/>
      <c r="B50" s="802"/>
      <c r="C50" s="679"/>
      <c r="D50" s="680"/>
      <c r="E50" s="680"/>
      <c r="F50" s="680"/>
      <c r="G50" s="681"/>
      <c r="I50" s="517"/>
      <c r="J50" s="518"/>
      <c r="K50" s="414"/>
      <c r="L50" s="415"/>
      <c r="M50" s="450"/>
      <c r="N50" s="451"/>
    </row>
    <row r="51" spans="1:40" ht="16.5" customHeight="1">
      <c r="A51" s="797" t="s">
        <v>68</v>
      </c>
      <c r="B51" s="798"/>
      <c r="C51" s="673" t="s">
        <v>372</v>
      </c>
      <c r="D51" s="594"/>
      <c r="E51" s="594"/>
      <c r="F51" s="594"/>
      <c r="G51" s="595"/>
      <c r="I51" s="517"/>
      <c r="J51" s="518"/>
      <c r="K51" s="414"/>
      <c r="L51" s="415"/>
      <c r="M51" s="450"/>
      <c r="N51" s="451"/>
    </row>
    <row r="52" spans="1:40" ht="16.5" customHeight="1">
      <c r="A52" s="799"/>
      <c r="B52" s="800"/>
      <c r="C52" s="596"/>
      <c r="D52" s="597"/>
      <c r="E52" s="597"/>
      <c r="F52" s="597"/>
      <c r="G52" s="598"/>
      <c r="I52" s="517"/>
      <c r="J52" s="518"/>
      <c r="K52" s="414"/>
      <c r="L52" s="415"/>
      <c r="M52" s="450"/>
      <c r="N52" s="451"/>
    </row>
    <row r="53" spans="1:40" ht="16.5" customHeight="1">
      <c r="A53" s="799"/>
      <c r="B53" s="800"/>
      <c r="C53" s="596"/>
      <c r="D53" s="597"/>
      <c r="E53" s="597"/>
      <c r="F53" s="597"/>
      <c r="G53" s="598"/>
      <c r="I53" s="517"/>
      <c r="J53" s="518"/>
      <c r="K53" s="414"/>
      <c r="L53" s="415"/>
      <c r="M53" s="450"/>
      <c r="N53" s="451"/>
    </row>
    <row r="54" spans="1:40" ht="16.5" customHeight="1">
      <c r="A54" s="799"/>
      <c r="B54" s="800"/>
      <c r="C54" s="596"/>
      <c r="D54" s="597"/>
      <c r="E54" s="597"/>
      <c r="F54" s="597"/>
      <c r="G54" s="598"/>
      <c r="I54" s="517"/>
      <c r="J54" s="518"/>
      <c r="K54" s="414"/>
      <c r="L54" s="415"/>
      <c r="M54" s="450"/>
      <c r="N54" s="451"/>
    </row>
    <row r="55" spans="1:40" ht="16.5" customHeight="1">
      <c r="A55" s="799"/>
      <c r="B55" s="800"/>
      <c r="C55" s="596"/>
      <c r="D55" s="597"/>
      <c r="E55" s="597"/>
      <c r="F55" s="597"/>
      <c r="G55" s="598"/>
      <c r="I55" s="517"/>
      <c r="J55" s="518"/>
      <c r="K55" s="414"/>
      <c r="L55" s="415"/>
      <c r="M55" s="450"/>
      <c r="N55" s="451"/>
    </row>
    <row r="56" spans="1:40" ht="16.5" customHeight="1">
      <c r="A56" s="799"/>
      <c r="B56" s="800"/>
      <c r="C56" s="596"/>
      <c r="D56" s="597"/>
      <c r="E56" s="597"/>
      <c r="F56" s="597"/>
      <c r="G56" s="598"/>
      <c r="I56" s="517"/>
      <c r="J56" s="518"/>
      <c r="K56" s="414"/>
      <c r="L56" s="415"/>
      <c r="M56" s="450"/>
      <c r="N56" s="451"/>
    </row>
    <row r="57" spans="1:40" ht="16.5" customHeight="1">
      <c r="A57" s="801"/>
      <c r="B57" s="802"/>
      <c r="C57" s="599"/>
      <c r="D57" s="600"/>
      <c r="E57" s="600"/>
      <c r="F57" s="600"/>
      <c r="G57" s="60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86</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86</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86</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86</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86</v>
      </c>
    </row>
    <row r="67" spans="1:40" ht="20.25" customHeight="1">
      <c r="A67" s="463" t="s">
        <v>29</v>
      </c>
      <c r="B67" s="464"/>
      <c r="C67" s="366" t="s">
        <v>707</v>
      </c>
      <c r="D67" s="388"/>
      <c r="E67" s="389"/>
      <c r="F67" s="389"/>
      <c r="G67" s="389"/>
      <c r="H67" s="389"/>
      <c r="I67" s="389"/>
      <c r="J67" s="389"/>
      <c r="K67" s="389"/>
      <c r="L67" s="389"/>
      <c r="M67" s="390"/>
      <c r="N67" s="368" t="s">
        <v>86</v>
      </c>
      <c r="O67" s="378" t="s">
        <v>893</v>
      </c>
    </row>
    <row r="68" spans="1:40" ht="20.25" customHeight="1">
      <c r="A68" s="463" t="s">
        <v>30</v>
      </c>
      <c r="B68" s="464"/>
      <c r="C68" s="366" t="s">
        <v>708</v>
      </c>
      <c r="D68" s="388" t="s">
        <v>1314</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86</v>
      </c>
      <c r="O69" s="1" t="s">
        <v>738</v>
      </c>
    </row>
    <row r="70" spans="1:40" ht="20.25" customHeight="1">
      <c r="A70" s="463" t="s">
        <v>32</v>
      </c>
      <c r="B70" s="464"/>
      <c r="C70" s="366" t="s">
        <v>711</v>
      </c>
      <c r="D70" s="388" t="s">
        <v>1523</v>
      </c>
      <c r="E70" s="389"/>
      <c r="F70" s="389"/>
      <c r="G70" s="389"/>
      <c r="H70" s="389"/>
      <c r="I70" s="389"/>
      <c r="J70" s="389"/>
      <c r="K70" s="389"/>
      <c r="L70" s="389"/>
      <c r="M70" s="390"/>
      <c r="N70" s="368" t="s">
        <v>86</v>
      </c>
    </row>
    <row r="71" spans="1:40" ht="20.25" customHeight="1">
      <c r="A71" s="463" t="s">
        <v>33</v>
      </c>
      <c r="B71" s="464"/>
      <c r="C71" s="366" t="s">
        <v>712</v>
      </c>
      <c r="D71" s="388"/>
      <c r="E71" s="389"/>
      <c r="F71" s="389"/>
      <c r="G71" s="389"/>
      <c r="H71" s="389"/>
      <c r="I71" s="389"/>
      <c r="J71" s="389"/>
      <c r="K71" s="389"/>
      <c r="L71" s="389"/>
      <c r="M71" s="390"/>
      <c r="N71" s="368" t="s">
        <v>86</v>
      </c>
      <c r="O71" s="378" t="s">
        <v>724</v>
      </c>
    </row>
    <row r="72" spans="1:40" ht="20.25" customHeight="1">
      <c r="A72" s="463" t="s">
        <v>34</v>
      </c>
      <c r="B72" s="464"/>
      <c r="C72" s="366" t="s">
        <v>713</v>
      </c>
      <c r="D72" s="388"/>
      <c r="E72" s="389"/>
      <c r="F72" s="389"/>
      <c r="G72" s="389"/>
      <c r="H72" s="389"/>
      <c r="I72" s="389"/>
      <c r="J72" s="389"/>
      <c r="K72" s="389"/>
      <c r="L72" s="389"/>
      <c r="M72" s="390"/>
      <c r="N72" s="368" t="s">
        <v>724</v>
      </c>
    </row>
    <row r="73" spans="1:40" ht="20.25" customHeight="1">
      <c r="A73" s="463" t="s">
        <v>35</v>
      </c>
      <c r="B73" s="464"/>
      <c r="C73" s="366" t="s">
        <v>714</v>
      </c>
      <c r="D73" s="388"/>
      <c r="E73" s="389"/>
      <c r="F73" s="389"/>
      <c r="G73" s="389"/>
      <c r="H73" s="389"/>
      <c r="I73" s="389"/>
      <c r="J73" s="389"/>
      <c r="K73" s="389"/>
      <c r="L73" s="389"/>
      <c r="M73" s="390"/>
      <c r="N73" s="368" t="s">
        <v>86</v>
      </c>
    </row>
    <row r="74" spans="1:40" ht="20.25" customHeight="1">
      <c r="A74" s="463" t="s">
        <v>36</v>
      </c>
      <c r="B74" s="464"/>
      <c r="C74" s="366" t="s">
        <v>715</v>
      </c>
      <c r="D74" s="388" t="s">
        <v>959</v>
      </c>
      <c r="E74" s="389"/>
      <c r="F74" s="389"/>
      <c r="G74" s="389"/>
      <c r="H74" s="389"/>
      <c r="I74" s="389"/>
      <c r="J74" s="389"/>
      <c r="K74" s="389"/>
      <c r="L74" s="389"/>
      <c r="M74" s="390"/>
      <c r="N74" s="368" t="s">
        <v>893</v>
      </c>
    </row>
    <row r="75" spans="1:40" ht="20.25" customHeight="1">
      <c r="A75" s="463" t="s">
        <v>37</v>
      </c>
      <c r="B75" s="464"/>
      <c r="C75" s="366" t="s">
        <v>716</v>
      </c>
      <c r="D75" s="388" t="s">
        <v>1073</v>
      </c>
      <c r="E75" s="389"/>
      <c r="F75" s="389"/>
      <c r="G75" s="389"/>
      <c r="H75" s="389"/>
      <c r="I75" s="389"/>
      <c r="J75" s="389"/>
      <c r="K75" s="389"/>
      <c r="L75" s="389"/>
      <c r="M75" s="390"/>
      <c r="N75" s="368" t="s">
        <v>86</v>
      </c>
    </row>
    <row r="76" spans="1:40" ht="20.25" customHeight="1">
      <c r="A76" s="463" t="s">
        <v>38</v>
      </c>
      <c r="B76" s="464"/>
      <c r="C76" s="366" t="s">
        <v>717</v>
      </c>
      <c r="D76" s="388"/>
      <c r="E76" s="389"/>
      <c r="F76" s="389"/>
      <c r="G76" s="389"/>
      <c r="H76" s="389"/>
      <c r="I76" s="389"/>
      <c r="J76" s="389"/>
      <c r="K76" s="389"/>
      <c r="L76" s="389"/>
      <c r="M76" s="390"/>
      <c r="N76" s="368" t="s">
        <v>86</v>
      </c>
    </row>
    <row r="77" spans="1:40" ht="20.25" customHeight="1">
      <c r="A77" s="463" t="s">
        <v>39</v>
      </c>
      <c r="B77" s="464"/>
      <c r="C77" s="366" t="s">
        <v>718</v>
      </c>
      <c r="D77" s="388"/>
      <c r="E77" s="389"/>
      <c r="F77" s="389"/>
      <c r="G77" s="389"/>
      <c r="H77" s="389"/>
      <c r="I77" s="389"/>
      <c r="J77" s="389"/>
      <c r="K77" s="389"/>
      <c r="L77" s="389"/>
      <c r="M77" s="390"/>
      <c r="N77" s="368" t="s">
        <v>86</v>
      </c>
    </row>
    <row r="78" spans="1:40" ht="20.25" customHeight="1">
      <c r="A78" s="463" t="s">
        <v>40</v>
      </c>
      <c r="B78" s="464"/>
      <c r="C78" s="366" t="s">
        <v>719</v>
      </c>
      <c r="D78" s="388"/>
      <c r="E78" s="389"/>
      <c r="F78" s="389"/>
      <c r="G78" s="389"/>
      <c r="H78" s="389"/>
      <c r="I78" s="389"/>
      <c r="J78" s="389"/>
      <c r="K78" s="389"/>
      <c r="L78" s="389"/>
      <c r="M78" s="390"/>
      <c r="N78" s="368" t="s">
        <v>86</v>
      </c>
    </row>
    <row r="79" spans="1:40" ht="20.25" customHeight="1">
      <c r="A79" s="463" t="s">
        <v>41</v>
      </c>
      <c r="B79" s="464"/>
      <c r="C79" s="366" t="s">
        <v>720</v>
      </c>
      <c r="D79" s="388" t="s">
        <v>1384</v>
      </c>
      <c r="E79" s="389"/>
      <c r="F79" s="389"/>
      <c r="G79" s="389"/>
      <c r="H79" s="389"/>
      <c r="I79" s="389"/>
      <c r="J79" s="389"/>
      <c r="K79" s="389"/>
      <c r="L79" s="389"/>
      <c r="M79" s="390"/>
      <c r="N79" s="368" t="s">
        <v>86</v>
      </c>
    </row>
    <row r="80" spans="1:40" ht="20.25" customHeight="1">
      <c r="A80" s="463" t="s">
        <v>42</v>
      </c>
      <c r="B80" s="464"/>
      <c r="C80" s="366" t="s">
        <v>721</v>
      </c>
      <c r="D80" s="636" t="s">
        <v>1213</v>
      </c>
      <c r="E80" s="637"/>
      <c r="F80" s="637"/>
      <c r="G80" s="637"/>
      <c r="H80" s="637"/>
      <c r="I80" s="637"/>
      <c r="J80" s="637"/>
      <c r="K80" s="637"/>
      <c r="L80" s="637"/>
      <c r="M80" s="638"/>
      <c r="N80" s="368" t="s">
        <v>1211</v>
      </c>
    </row>
    <row r="81" spans="1:14" ht="20.25" customHeight="1">
      <c r="A81" s="463" t="s">
        <v>43</v>
      </c>
      <c r="B81" s="464"/>
      <c r="C81" s="366" t="s">
        <v>722</v>
      </c>
      <c r="D81" s="388"/>
      <c r="E81" s="389"/>
      <c r="F81" s="389"/>
      <c r="G81" s="389"/>
      <c r="H81" s="389"/>
      <c r="I81" s="389"/>
      <c r="J81" s="389"/>
      <c r="K81" s="389"/>
      <c r="L81" s="389"/>
      <c r="M81" s="390"/>
      <c r="N81" s="368" t="s">
        <v>86</v>
      </c>
    </row>
    <row r="82" spans="1:14" ht="20.25" customHeight="1" thickBot="1">
      <c r="A82" s="492" t="s">
        <v>44</v>
      </c>
      <c r="B82" s="493"/>
      <c r="C82" s="367" t="s">
        <v>723</v>
      </c>
      <c r="D82" s="494"/>
      <c r="E82" s="495"/>
      <c r="F82" s="495"/>
      <c r="G82" s="495"/>
      <c r="H82" s="495"/>
      <c r="I82" s="495"/>
      <c r="J82" s="495"/>
      <c r="K82" s="495"/>
      <c r="L82" s="495"/>
      <c r="M82" s="496"/>
      <c r="N82" s="369" t="s">
        <v>86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29:J39"/>
    <mergeCell ref="K29:L39"/>
    <mergeCell ref="M29:N39"/>
    <mergeCell ref="I14:J28"/>
    <mergeCell ref="K14:L28"/>
    <mergeCell ref="M14:N28"/>
  </mergeCells>
  <phoneticPr fontId="5"/>
  <dataValidations count="1">
    <dataValidation type="list" allowBlank="1" showInputMessage="1" showErrorMessage="1" sqref="N43 N51" xr:uid="{85920117-0777-4E8D-ADAE-0A3E16705D88}">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BB9AF-473F-4F02-ABE0-2E37BBF6C154}">
  <sheetPr>
    <tabColor theme="6"/>
  </sheetPr>
  <dimension ref="A1:AN955"/>
  <sheetViews>
    <sheetView topLeftCell="J53" zoomScale="82" zoomScaleNormal="82" workbookViewId="0">
      <selection activeCell="N82" sqref="N82"/>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70</v>
      </c>
      <c r="D2" s="100">
        <v>70</v>
      </c>
      <c r="E2" s="100">
        <v>70</v>
      </c>
      <c r="F2" s="100">
        <v>70</v>
      </c>
      <c r="G2" s="100">
        <v>70</v>
      </c>
      <c r="H2" s="101"/>
    </row>
    <row r="3" spans="1:17" ht="20.2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46</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347</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356</v>
      </c>
      <c r="B14" s="663"/>
      <c r="C14" s="663"/>
      <c r="D14" s="663"/>
      <c r="E14" s="663"/>
      <c r="F14" s="185">
        <v>0.7</v>
      </c>
      <c r="G14" s="186">
        <v>40.700000000000003</v>
      </c>
      <c r="I14" s="515" t="s">
        <v>726</v>
      </c>
      <c r="J14" s="516"/>
      <c r="K14" s="412">
        <f>COUNTIF(N62:N83,"◎")</f>
        <v>2</v>
      </c>
      <c r="L14" s="413"/>
      <c r="M14" s="448"/>
      <c r="N14" s="449"/>
      <c r="P14" s="98"/>
    </row>
    <row r="15" spans="1:17" ht="16.5" customHeight="1">
      <c r="A15" s="114"/>
      <c r="B15" s="115"/>
      <c r="C15" s="115"/>
      <c r="D15" s="115"/>
      <c r="E15" s="115"/>
      <c r="F15" s="115"/>
      <c r="G15" s="311"/>
      <c r="I15" s="517"/>
      <c r="J15" s="518"/>
      <c r="K15" s="414"/>
      <c r="L15" s="415"/>
      <c r="M15" s="450"/>
      <c r="N15" s="451"/>
      <c r="P15" s="117" t="s">
        <v>47</v>
      </c>
      <c r="Q15" s="118"/>
    </row>
    <row r="16" spans="1:17" ht="16.5" customHeight="1">
      <c r="A16" s="119"/>
      <c r="G16" s="312"/>
      <c r="I16" s="517"/>
      <c r="J16" s="518"/>
      <c r="K16" s="414"/>
      <c r="L16" s="415"/>
      <c r="M16" s="450"/>
      <c r="N16" s="451"/>
      <c r="P16" s="117" t="s">
        <v>48</v>
      </c>
    </row>
    <row r="17" spans="1:18" ht="16.5" customHeight="1">
      <c r="A17" s="121"/>
      <c r="B17" s="101"/>
      <c r="G17" s="312"/>
      <c r="I17" s="517"/>
      <c r="J17" s="518"/>
      <c r="K17" s="414"/>
      <c r="L17" s="415"/>
      <c r="M17" s="450"/>
      <c r="N17" s="451"/>
      <c r="P17" s="117" t="s">
        <v>49</v>
      </c>
    </row>
    <row r="18" spans="1:18" ht="16.5" customHeight="1">
      <c r="A18" s="121"/>
      <c r="B18" s="101"/>
      <c r="G18" s="312"/>
      <c r="I18" s="517"/>
      <c r="J18" s="518"/>
      <c r="K18" s="414"/>
      <c r="L18" s="415"/>
      <c r="M18" s="450"/>
      <c r="N18" s="451"/>
      <c r="P18" s="117" t="s">
        <v>50</v>
      </c>
      <c r="R18" s="122"/>
    </row>
    <row r="19" spans="1:18" ht="16.5" customHeight="1">
      <c r="A19" s="119"/>
      <c r="G19" s="312"/>
      <c r="I19" s="517"/>
      <c r="J19" s="518"/>
      <c r="K19" s="414"/>
      <c r="L19" s="415"/>
      <c r="M19" s="450"/>
      <c r="N19" s="451"/>
      <c r="P19" s="123"/>
    </row>
    <row r="20" spans="1:18" ht="16.5" customHeight="1">
      <c r="A20" s="119"/>
      <c r="G20" s="312"/>
      <c r="I20" s="519"/>
      <c r="J20" s="520"/>
      <c r="K20" s="416"/>
      <c r="L20" s="417"/>
      <c r="M20" s="452"/>
      <c r="N20" s="453"/>
      <c r="P20" s="98"/>
    </row>
    <row r="21" spans="1:18" ht="16.5" customHeight="1">
      <c r="A21" s="121"/>
      <c r="B21" s="101"/>
      <c r="G21" s="312"/>
      <c r="I21" s="412" t="s">
        <v>724</v>
      </c>
      <c r="J21" s="413"/>
      <c r="K21" s="412">
        <f>COUNTIF(N62:N83,"○")</f>
        <v>18</v>
      </c>
      <c r="L21" s="413"/>
      <c r="M21" s="509" t="s">
        <v>1526</v>
      </c>
      <c r="N21" s="570"/>
      <c r="P21" s="124" t="s">
        <v>51</v>
      </c>
    </row>
    <row r="22" spans="1:18" ht="16.5" customHeight="1">
      <c r="A22" s="121"/>
      <c r="B22" s="101"/>
      <c r="G22" s="312"/>
      <c r="I22" s="414"/>
      <c r="J22" s="415"/>
      <c r="K22" s="414"/>
      <c r="L22" s="415"/>
      <c r="M22" s="571"/>
      <c r="N22" s="572"/>
      <c r="P22" s="124" t="s">
        <v>52</v>
      </c>
    </row>
    <row r="23" spans="1:18" ht="16.5" customHeight="1">
      <c r="A23" s="121"/>
      <c r="B23" s="101"/>
      <c r="G23" s="312"/>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187">
        <v>45</v>
      </c>
      <c r="D26" s="188">
        <v>55</v>
      </c>
      <c r="E26" s="132">
        <v>60</v>
      </c>
      <c r="F26" s="132">
        <v>65</v>
      </c>
      <c r="G26" s="133">
        <v>70</v>
      </c>
      <c r="I26" s="414"/>
      <c r="J26" s="415"/>
      <c r="K26" s="414"/>
      <c r="L26" s="415"/>
      <c r="M26" s="571"/>
      <c r="N26" s="572"/>
    </row>
    <row r="27" spans="1:18" ht="16.5" customHeight="1">
      <c r="A27" s="795" t="s">
        <v>17</v>
      </c>
      <c r="B27" s="796"/>
      <c r="C27" s="189">
        <v>55.9</v>
      </c>
      <c r="D27" s="189">
        <v>62.2</v>
      </c>
      <c r="E27" s="189">
        <v>56.1</v>
      </c>
      <c r="F27" s="189" t="s">
        <v>83</v>
      </c>
      <c r="G27" s="189" t="s">
        <v>83</v>
      </c>
      <c r="I27" s="414"/>
      <c r="J27" s="415"/>
      <c r="K27" s="414"/>
      <c r="L27" s="415"/>
      <c r="M27" s="571"/>
      <c r="N27" s="572"/>
    </row>
    <row r="28" spans="1:18" ht="16.5" customHeight="1">
      <c r="A28" s="664" t="s">
        <v>18</v>
      </c>
      <c r="B28" s="668"/>
      <c r="C28" s="131">
        <v>1920</v>
      </c>
      <c r="D28" s="131">
        <v>1920</v>
      </c>
      <c r="E28" s="131">
        <v>2350</v>
      </c>
      <c r="F28" s="131" t="s">
        <v>83</v>
      </c>
      <c r="G28" s="131" t="s">
        <v>83</v>
      </c>
      <c r="I28" s="414"/>
      <c r="J28" s="415"/>
      <c r="K28" s="414"/>
      <c r="L28" s="415"/>
      <c r="M28" s="571"/>
      <c r="N28" s="572"/>
    </row>
    <row r="29" spans="1:18" ht="16.5" customHeight="1">
      <c r="A29" s="664" t="s">
        <v>19</v>
      </c>
      <c r="B29" s="668"/>
      <c r="C29" s="131">
        <v>747</v>
      </c>
      <c r="D29" s="131">
        <v>1031</v>
      </c>
      <c r="E29" s="131">
        <v>1001</v>
      </c>
      <c r="F29" s="131" t="s">
        <v>83</v>
      </c>
      <c r="G29" s="131" t="s">
        <v>83</v>
      </c>
      <c r="I29" s="414"/>
      <c r="J29" s="415"/>
      <c r="K29" s="414"/>
      <c r="L29" s="415"/>
      <c r="M29" s="571"/>
      <c r="N29" s="572"/>
    </row>
    <row r="30" spans="1:18" ht="16.5" customHeight="1">
      <c r="A30" s="669" t="s">
        <v>20</v>
      </c>
      <c r="B30" s="670"/>
      <c r="C30" s="132">
        <v>124.22222222222221</v>
      </c>
      <c r="D30" s="132">
        <v>113.09090909090909</v>
      </c>
      <c r="E30" s="132">
        <v>93.5</v>
      </c>
      <c r="F30" s="132" t="s">
        <v>83</v>
      </c>
      <c r="G30" s="133" t="s">
        <v>83</v>
      </c>
      <c r="I30" s="414"/>
      <c r="J30" s="415"/>
      <c r="K30" s="414"/>
      <c r="L30" s="415"/>
      <c r="M30" s="571"/>
      <c r="N30" s="572"/>
    </row>
    <row r="31" spans="1:18" ht="16.5" customHeight="1">
      <c r="A31" s="669" t="s">
        <v>21</v>
      </c>
      <c r="B31" s="670"/>
      <c r="C31" s="132">
        <v>37.346437346437312</v>
      </c>
      <c r="D31" s="132">
        <v>52.825552825552819</v>
      </c>
      <c r="E31" s="132">
        <v>37.837837837837839</v>
      </c>
      <c r="F31" s="132" t="s">
        <v>83</v>
      </c>
      <c r="G31" s="132" t="s">
        <v>83</v>
      </c>
      <c r="H31" s="134"/>
      <c r="I31" s="414"/>
      <c r="J31" s="415"/>
      <c r="K31" s="414"/>
      <c r="L31" s="415"/>
      <c r="M31" s="571"/>
      <c r="N31" s="572"/>
    </row>
    <row r="32" spans="1:18" ht="16.5" customHeight="1">
      <c r="A32" s="671" t="s">
        <v>22</v>
      </c>
      <c r="B32" s="672"/>
      <c r="C32" s="135" t="s">
        <v>86</v>
      </c>
      <c r="D32" s="136" t="s">
        <v>86</v>
      </c>
      <c r="E32" s="136" t="s">
        <v>98</v>
      </c>
      <c r="F32" s="136" t="s">
        <v>87</v>
      </c>
      <c r="G32" s="136" t="s">
        <v>87</v>
      </c>
      <c r="H32" s="134"/>
      <c r="I32" s="414"/>
      <c r="J32" s="415"/>
      <c r="K32" s="414"/>
      <c r="L32" s="415"/>
      <c r="M32" s="571"/>
      <c r="N32" s="572"/>
    </row>
    <row r="33" spans="1:14" ht="16.5" customHeight="1">
      <c r="A33" s="671" t="s">
        <v>55</v>
      </c>
      <c r="B33" s="672"/>
      <c r="C33" s="684" t="s">
        <v>357</v>
      </c>
      <c r="D33" s="685"/>
      <c r="E33" s="685"/>
      <c r="F33" s="685"/>
      <c r="G33" s="686"/>
      <c r="H33" s="134"/>
      <c r="I33" s="414"/>
      <c r="J33" s="415"/>
      <c r="K33" s="414"/>
      <c r="L33" s="415"/>
      <c r="M33" s="571"/>
      <c r="N33" s="572"/>
    </row>
    <row r="34" spans="1:14" ht="16.5" customHeight="1" thickBot="1">
      <c r="A34" s="803" t="s">
        <v>56</v>
      </c>
      <c r="B34" s="803"/>
      <c r="C34" s="716" t="s">
        <v>358</v>
      </c>
      <c r="D34" s="716"/>
      <c r="E34" s="716"/>
      <c r="F34" s="716"/>
      <c r="G34" s="717"/>
      <c r="H34" s="134"/>
      <c r="I34" s="414"/>
      <c r="J34" s="415"/>
      <c r="K34" s="414"/>
      <c r="L34" s="415"/>
      <c r="M34" s="571"/>
      <c r="N34" s="572"/>
    </row>
    <row r="35" spans="1:14" ht="16.5" customHeight="1" thickTop="1" thickBot="1">
      <c r="A35" s="803"/>
      <c r="B35" s="803"/>
      <c r="C35" s="718"/>
      <c r="D35" s="718"/>
      <c r="E35" s="718"/>
      <c r="F35" s="718"/>
      <c r="G35" s="719"/>
      <c r="H35" s="134"/>
      <c r="I35" s="414"/>
      <c r="J35" s="415"/>
      <c r="K35" s="414"/>
      <c r="L35" s="415"/>
      <c r="M35" s="571"/>
      <c r="N35" s="572"/>
    </row>
    <row r="36" spans="1:14" ht="16.5" customHeight="1" thickTop="1" thickBot="1">
      <c r="A36" s="803"/>
      <c r="B36" s="803"/>
      <c r="C36" s="718"/>
      <c r="D36" s="718"/>
      <c r="E36" s="718"/>
      <c r="F36" s="718"/>
      <c r="G36" s="719"/>
      <c r="H36" s="134"/>
      <c r="I36" s="414"/>
      <c r="J36" s="415"/>
      <c r="K36" s="414"/>
      <c r="L36" s="415"/>
      <c r="M36" s="571"/>
      <c r="N36" s="572"/>
    </row>
    <row r="37" spans="1:14" ht="16.5" customHeight="1" thickTop="1" thickBot="1">
      <c r="A37" s="803"/>
      <c r="B37" s="803"/>
      <c r="C37" s="720"/>
      <c r="D37" s="720"/>
      <c r="E37" s="720"/>
      <c r="F37" s="720"/>
      <c r="G37" s="721"/>
      <c r="H37" s="134"/>
      <c r="I37" s="414"/>
      <c r="J37" s="415"/>
      <c r="K37" s="414"/>
      <c r="L37" s="415"/>
      <c r="M37" s="571"/>
      <c r="N37" s="572"/>
    </row>
    <row r="38" spans="1:14" ht="16.5" customHeight="1" thickTop="1">
      <c r="A38" s="803"/>
      <c r="B38" s="803"/>
      <c r="C38" s="722"/>
      <c r="D38" s="722"/>
      <c r="E38" s="722"/>
      <c r="F38" s="722"/>
      <c r="G38" s="723"/>
      <c r="H38" s="134"/>
      <c r="I38" s="414"/>
      <c r="J38" s="415"/>
      <c r="K38" s="414"/>
      <c r="L38" s="415"/>
      <c r="M38" s="571"/>
      <c r="N38" s="572"/>
    </row>
    <row r="39" spans="1:14" ht="16.5" customHeight="1">
      <c r="A39" s="797" t="s">
        <v>62</v>
      </c>
      <c r="B39" s="798"/>
      <c r="C39" s="673" t="s">
        <v>359</v>
      </c>
      <c r="D39" s="674"/>
      <c r="E39" s="674"/>
      <c r="F39" s="674"/>
      <c r="G39" s="675"/>
      <c r="H39" s="134"/>
      <c r="I39" s="416"/>
      <c r="J39" s="417"/>
      <c r="K39" s="416"/>
      <c r="L39" s="417"/>
      <c r="M39" s="573"/>
      <c r="N39" s="574"/>
    </row>
    <row r="40" spans="1:14" ht="16.5" customHeight="1">
      <c r="A40" s="799"/>
      <c r="B40" s="800"/>
      <c r="C40" s="676"/>
      <c r="D40" s="677"/>
      <c r="E40" s="677"/>
      <c r="F40" s="677"/>
      <c r="G40" s="678"/>
      <c r="H40" s="134"/>
      <c r="I40" s="412" t="s">
        <v>731</v>
      </c>
      <c r="J40" s="413"/>
      <c r="K40" s="412">
        <f>COUNTIF(N62:N83,"△")</f>
        <v>0</v>
      </c>
      <c r="L40" s="413"/>
      <c r="M40" s="448"/>
      <c r="N40" s="449"/>
    </row>
    <row r="41" spans="1:14" ht="16.5" customHeight="1">
      <c r="A41" s="799"/>
      <c r="B41" s="800"/>
      <c r="C41" s="676"/>
      <c r="D41" s="677"/>
      <c r="E41" s="677"/>
      <c r="F41" s="677"/>
      <c r="G41" s="678"/>
      <c r="H41" s="134"/>
      <c r="I41" s="414"/>
      <c r="J41" s="415"/>
      <c r="K41" s="414"/>
      <c r="L41" s="415"/>
      <c r="M41" s="450"/>
      <c r="N41" s="451"/>
    </row>
    <row r="42" spans="1:14" ht="16.5" customHeight="1">
      <c r="A42" s="799"/>
      <c r="B42" s="800"/>
      <c r="C42" s="676"/>
      <c r="D42" s="677"/>
      <c r="E42" s="677"/>
      <c r="F42" s="677"/>
      <c r="G42" s="678"/>
      <c r="H42" s="137"/>
      <c r="I42" s="414"/>
      <c r="J42" s="415"/>
      <c r="K42" s="414"/>
      <c r="L42" s="415"/>
      <c r="M42" s="450"/>
      <c r="N42" s="451"/>
    </row>
    <row r="43" spans="1:14" ht="16.5" customHeight="1">
      <c r="A43" s="799"/>
      <c r="B43" s="800"/>
      <c r="C43" s="676"/>
      <c r="D43" s="677"/>
      <c r="E43" s="677"/>
      <c r="F43" s="677"/>
      <c r="G43" s="678"/>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799"/>
      <c r="B45" s="800"/>
      <c r="C45" s="676"/>
      <c r="D45" s="677"/>
      <c r="E45" s="677"/>
      <c r="F45" s="677"/>
      <c r="G45" s="678"/>
      <c r="H45" s="137"/>
      <c r="I45" s="414"/>
      <c r="J45" s="415"/>
      <c r="K45" s="414"/>
      <c r="L45" s="415"/>
      <c r="M45" s="450"/>
      <c r="N45" s="451"/>
    </row>
    <row r="46" spans="1:14" ht="16.5" customHeight="1">
      <c r="A46" s="801"/>
      <c r="B46" s="802"/>
      <c r="C46" s="679"/>
      <c r="D46" s="680"/>
      <c r="E46" s="680"/>
      <c r="F46" s="680"/>
      <c r="G46" s="681"/>
      <c r="I46" s="414"/>
      <c r="J46" s="415"/>
      <c r="K46" s="414"/>
      <c r="L46" s="415"/>
      <c r="M46" s="450"/>
      <c r="N46" s="451"/>
    </row>
    <row r="47" spans="1:14" ht="16.5" customHeight="1">
      <c r="A47" s="797" t="s">
        <v>60</v>
      </c>
      <c r="B47" s="798"/>
      <c r="C47" s="673" t="s">
        <v>360</v>
      </c>
      <c r="D47" s="674"/>
      <c r="E47" s="674"/>
      <c r="F47" s="674"/>
      <c r="G47" s="675"/>
      <c r="I47" s="416"/>
      <c r="J47" s="417"/>
      <c r="K47" s="416"/>
      <c r="L47" s="417"/>
      <c r="M47" s="452"/>
      <c r="N47" s="453"/>
    </row>
    <row r="48" spans="1:14" ht="16.5" customHeight="1">
      <c r="A48" s="799"/>
      <c r="B48" s="800"/>
      <c r="C48" s="676"/>
      <c r="D48" s="677"/>
      <c r="E48" s="677"/>
      <c r="F48" s="677"/>
      <c r="G48" s="678"/>
      <c r="I48" s="515" t="s">
        <v>732</v>
      </c>
      <c r="J48" s="516"/>
      <c r="K48" s="412">
        <f>COUNTIF(N62:N83,"×")</f>
        <v>1</v>
      </c>
      <c r="L48" s="413"/>
      <c r="M48" s="509" t="s">
        <v>749</v>
      </c>
      <c r="N48" s="570"/>
    </row>
    <row r="49" spans="1:40" ht="16.5" customHeight="1">
      <c r="A49" s="799"/>
      <c r="B49" s="800"/>
      <c r="C49" s="676"/>
      <c r="D49" s="677"/>
      <c r="E49" s="677"/>
      <c r="F49" s="677"/>
      <c r="G49" s="678"/>
      <c r="I49" s="517"/>
      <c r="J49" s="518"/>
      <c r="K49" s="414"/>
      <c r="L49" s="415"/>
      <c r="M49" s="571"/>
      <c r="N49" s="572"/>
    </row>
    <row r="50" spans="1:40" ht="16.5" customHeight="1">
      <c r="A50" s="799"/>
      <c r="B50" s="800"/>
      <c r="C50" s="676"/>
      <c r="D50" s="677"/>
      <c r="E50" s="677"/>
      <c r="F50" s="677"/>
      <c r="G50" s="678"/>
      <c r="I50" s="517"/>
      <c r="J50" s="518"/>
      <c r="K50" s="414"/>
      <c r="L50" s="415"/>
      <c r="M50" s="571"/>
      <c r="N50" s="572"/>
    </row>
    <row r="51" spans="1:40" ht="16.5" customHeight="1">
      <c r="A51" s="799"/>
      <c r="B51" s="800"/>
      <c r="C51" s="676"/>
      <c r="D51" s="677"/>
      <c r="E51" s="677"/>
      <c r="F51" s="677"/>
      <c r="G51" s="678"/>
      <c r="I51" s="517"/>
      <c r="J51" s="518"/>
      <c r="K51" s="414"/>
      <c r="L51" s="415"/>
      <c r="M51" s="571"/>
      <c r="N51" s="572"/>
    </row>
    <row r="52" spans="1:40" ht="16.5" customHeight="1">
      <c r="A52" s="799"/>
      <c r="B52" s="800"/>
      <c r="C52" s="676"/>
      <c r="D52" s="677"/>
      <c r="E52" s="677"/>
      <c r="F52" s="677"/>
      <c r="G52" s="678"/>
      <c r="I52" s="517"/>
      <c r="J52" s="518"/>
      <c r="K52" s="414"/>
      <c r="L52" s="415"/>
      <c r="M52" s="571"/>
      <c r="N52" s="572"/>
    </row>
    <row r="53" spans="1:40" ht="16.5" customHeight="1">
      <c r="A53" s="801"/>
      <c r="B53" s="802"/>
      <c r="C53" s="679"/>
      <c r="D53" s="680"/>
      <c r="E53" s="680"/>
      <c r="F53" s="680"/>
      <c r="G53" s="681"/>
      <c r="I53" s="517"/>
      <c r="J53" s="518"/>
      <c r="K53" s="414"/>
      <c r="L53" s="415"/>
      <c r="M53" s="571"/>
      <c r="N53" s="572"/>
    </row>
    <row r="54" spans="1:40" ht="16.5" customHeight="1">
      <c r="A54" s="803" t="s">
        <v>61</v>
      </c>
      <c r="B54" s="803"/>
      <c r="C54" s="715" t="s">
        <v>361</v>
      </c>
      <c r="D54" s="715"/>
      <c r="E54" s="715"/>
      <c r="F54" s="715"/>
      <c r="G54" s="715"/>
      <c r="I54" s="517"/>
      <c r="J54" s="518"/>
      <c r="K54" s="414"/>
      <c r="L54" s="415"/>
      <c r="M54" s="571"/>
      <c r="N54" s="572"/>
    </row>
    <row r="55" spans="1:40" ht="16.5" customHeight="1">
      <c r="A55" s="803"/>
      <c r="B55" s="803"/>
      <c r="C55" s="715"/>
      <c r="D55" s="715"/>
      <c r="E55" s="715"/>
      <c r="F55" s="715"/>
      <c r="G55" s="715"/>
      <c r="I55" s="517"/>
      <c r="J55" s="518"/>
      <c r="K55" s="414"/>
      <c r="L55" s="415"/>
      <c r="M55" s="571"/>
      <c r="N55" s="572"/>
    </row>
    <row r="56" spans="1:40" ht="16.5" customHeight="1">
      <c r="A56" s="803"/>
      <c r="B56" s="803"/>
      <c r="C56" s="715"/>
      <c r="D56" s="715"/>
      <c r="E56" s="715"/>
      <c r="F56" s="715"/>
      <c r="G56" s="715"/>
      <c r="I56" s="517"/>
      <c r="J56" s="518"/>
      <c r="K56" s="414"/>
      <c r="L56" s="415"/>
      <c r="M56" s="571"/>
      <c r="N56" s="572"/>
    </row>
    <row r="57" spans="1:40" ht="16.5" customHeight="1">
      <c r="A57" s="803"/>
      <c r="B57" s="803"/>
      <c r="C57" s="715"/>
      <c r="D57" s="715"/>
      <c r="E57" s="715"/>
      <c r="F57" s="715"/>
      <c r="G57" s="715"/>
      <c r="I57" s="519"/>
      <c r="J57" s="520"/>
      <c r="K57" s="416"/>
      <c r="L57" s="417"/>
      <c r="M57" s="573"/>
      <c r="N57" s="574"/>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t="s">
        <v>1451</v>
      </c>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t="s">
        <v>748</v>
      </c>
      <c r="E63" s="389"/>
      <c r="F63" s="389"/>
      <c r="G63" s="389"/>
      <c r="H63" s="389"/>
      <c r="I63" s="389"/>
      <c r="J63" s="389"/>
      <c r="K63" s="389"/>
      <c r="L63" s="389"/>
      <c r="M63" s="390"/>
      <c r="N63" s="368" t="s">
        <v>747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786</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86</v>
      </c>
    </row>
    <row r="67" spans="1:40" ht="20.25" customHeight="1">
      <c r="A67" s="463" t="s">
        <v>29</v>
      </c>
      <c r="B67" s="464"/>
      <c r="C67" s="366" t="s">
        <v>707</v>
      </c>
      <c r="D67" s="388"/>
      <c r="E67" s="389"/>
      <c r="F67" s="389"/>
      <c r="G67" s="389"/>
      <c r="H67" s="389"/>
      <c r="I67" s="389"/>
      <c r="J67" s="389"/>
      <c r="K67" s="389"/>
      <c r="L67" s="389"/>
      <c r="M67" s="390"/>
      <c r="N67" s="375" t="s">
        <v>724</v>
      </c>
      <c r="O67" s="378" t="s">
        <v>893</v>
      </c>
    </row>
    <row r="68" spans="1:40" ht="20.25" customHeight="1">
      <c r="A68" s="463" t="s">
        <v>30</v>
      </c>
      <c r="B68" s="464"/>
      <c r="C68" s="366" t="s">
        <v>708</v>
      </c>
      <c r="D68" s="388" t="s">
        <v>1316</v>
      </c>
      <c r="E68" s="389"/>
      <c r="F68" s="389"/>
      <c r="G68" s="389"/>
      <c r="H68" s="389"/>
      <c r="I68" s="389"/>
      <c r="J68" s="389"/>
      <c r="K68" s="389"/>
      <c r="L68" s="389"/>
      <c r="M68" s="390"/>
      <c r="N68" s="375" t="s">
        <v>724</v>
      </c>
    </row>
    <row r="69" spans="1:40" ht="20.25" customHeight="1">
      <c r="A69" s="463" t="s">
        <v>31</v>
      </c>
      <c r="B69" s="464"/>
      <c r="C69" s="366" t="s">
        <v>710</v>
      </c>
      <c r="D69" s="388"/>
      <c r="E69" s="389"/>
      <c r="F69" s="389"/>
      <c r="G69" s="389"/>
      <c r="H69" s="389"/>
      <c r="I69" s="389"/>
      <c r="J69" s="389"/>
      <c r="K69" s="389"/>
      <c r="L69" s="389"/>
      <c r="M69" s="390"/>
      <c r="N69" s="375" t="s">
        <v>786</v>
      </c>
      <c r="O69" s="1" t="s">
        <v>738</v>
      </c>
    </row>
    <row r="70" spans="1:40" ht="20.25" customHeight="1">
      <c r="A70" s="463" t="s">
        <v>32</v>
      </c>
      <c r="B70" s="464"/>
      <c r="C70" s="366" t="s">
        <v>711</v>
      </c>
      <c r="D70" s="388" t="s">
        <v>1525</v>
      </c>
      <c r="E70" s="389"/>
      <c r="F70" s="389"/>
      <c r="G70" s="389"/>
      <c r="H70" s="389"/>
      <c r="I70" s="389"/>
      <c r="J70" s="389"/>
      <c r="K70" s="389"/>
      <c r="L70" s="389"/>
      <c r="M70" s="390"/>
      <c r="N70" s="375" t="s">
        <v>724</v>
      </c>
    </row>
    <row r="71" spans="1:40" ht="20.25" customHeight="1">
      <c r="A71" s="463" t="s">
        <v>33</v>
      </c>
      <c r="B71" s="464"/>
      <c r="C71" s="366" t="s">
        <v>712</v>
      </c>
      <c r="D71" s="388"/>
      <c r="E71" s="389"/>
      <c r="F71" s="389"/>
      <c r="G71" s="389"/>
      <c r="H71" s="389"/>
      <c r="I71" s="389"/>
      <c r="J71" s="389"/>
      <c r="K71" s="389"/>
      <c r="L71" s="389"/>
      <c r="M71" s="390"/>
      <c r="N71" s="375" t="s">
        <v>724</v>
      </c>
      <c r="O71" s="378" t="s">
        <v>724</v>
      </c>
    </row>
    <row r="72" spans="1:40" ht="20.25" customHeight="1">
      <c r="A72" s="463" t="s">
        <v>34</v>
      </c>
      <c r="B72" s="464"/>
      <c r="C72" s="366" t="s">
        <v>713</v>
      </c>
      <c r="D72" s="388"/>
      <c r="E72" s="389"/>
      <c r="F72" s="389"/>
      <c r="G72" s="389"/>
      <c r="H72" s="389"/>
      <c r="I72" s="389"/>
      <c r="J72" s="389"/>
      <c r="K72" s="389"/>
      <c r="L72" s="389"/>
      <c r="M72" s="390"/>
      <c r="N72" s="375" t="s">
        <v>724</v>
      </c>
    </row>
    <row r="73" spans="1:40" ht="20.25" customHeight="1">
      <c r="A73" s="463" t="s">
        <v>35</v>
      </c>
      <c r="B73" s="464"/>
      <c r="C73" s="366" t="s">
        <v>714</v>
      </c>
      <c r="D73" s="388"/>
      <c r="E73" s="389"/>
      <c r="F73" s="389"/>
      <c r="G73" s="389"/>
      <c r="H73" s="389"/>
      <c r="I73" s="389"/>
      <c r="J73" s="389"/>
      <c r="K73" s="389"/>
      <c r="L73" s="389"/>
      <c r="M73" s="390"/>
      <c r="N73" s="368" t="s">
        <v>86</v>
      </c>
    </row>
    <row r="74" spans="1:40" ht="20.25" customHeight="1">
      <c r="A74" s="463" t="s">
        <v>36</v>
      </c>
      <c r="B74" s="464"/>
      <c r="C74" s="366" t="s">
        <v>715</v>
      </c>
      <c r="D74" s="388" t="s">
        <v>960</v>
      </c>
      <c r="E74" s="389"/>
      <c r="F74" s="389"/>
      <c r="G74" s="389"/>
      <c r="H74" s="389"/>
      <c r="I74" s="389"/>
      <c r="J74" s="389"/>
      <c r="K74" s="389"/>
      <c r="L74" s="389"/>
      <c r="M74" s="390"/>
      <c r="N74" s="375" t="s">
        <v>724</v>
      </c>
    </row>
    <row r="75" spans="1:40" ht="20.25" customHeight="1">
      <c r="A75" s="463" t="s">
        <v>37</v>
      </c>
      <c r="B75" s="464"/>
      <c r="C75" s="366" t="s">
        <v>716</v>
      </c>
      <c r="D75" s="388"/>
      <c r="E75" s="389"/>
      <c r="F75" s="389"/>
      <c r="G75" s="389"/>
      <c r="H75" s="389"/>
      <c r="I75" s="389"/>
      <c r="J75" s="389"/>
      <c r="K75" s="389"/>
      <c r="L75" s="389"/>
      <c r="M75" s="390"/>
      <c r="N75" s="375" t="s">
        <v>724</v>
      </c>
    </row>
    <row r="76" spans="1:40" ht="20.25" customHeight="1">
      <c r="A76" s="463" t="s">
        <v>38</v>
      </c>
      <c r="B76" s="464"/>
      <c r="C76" s="366" t="s">
        <v>717</v>
      </c>
      <c r="D76" s="388"/>
      <c r="E76" s="389"/>
      <c r="F76" s="389"/>
      <c r="G76" s="389"/>
      <c r="H76" s="389"/>
      <c r="I76" s="389"/>
      <c r="J76" s="389"/>
      <c r="K76" s="389"/>
      <c r="L76" s="389"/>
      <c r="M76" s="390"/>
      <c r="N76" s="375" t="s">
        <v>724</v>
      </c>
    </row>
    <row r="77" spans="1:40" ht="20.25" customHeight="1">
      <c r="A77" s="463" t="s">
        <v>39</v>
      </c>
      <c r="B77" s="464"/>
      <c r="C77" s="366" t="s">
        <v>718</v>
      </c>
      <c r="D77" s="388" t="s">
        <v>854</v>
      </c>
      <c r="E77" s="389"/>
      <c r="F77" s="389"/>
      <c r="G77" s="389"/>
      <c r="H77" s="389"/>
      <c r="I77" s="389"/>
      <c r="J77" s="389"/>
      <c r="K77" s="389"/>
      <c r="L77" s="389"/>
      <c r="M77" s="390"/>
      <c r="N77" s="375" t="s">
        <v>724</v>
      </c>
    </row>
    <row r="78" spans="1:40" ht="20.25" customHeight="1">
      <c r="A78" s="463" t="s">
        <v>40</v>
      </c>
      <c r="B78" s="464"/>
      <c r="C78" s="366" t="s">
        <v>719</v>
      </c>
      <c r="D78" s="388"/>
      <c r="E78" s="389"/>
      <c r="F78" s="389"/>
      <c r="G78" s="389"/>
      <c r="H78" s="389"/>
      <c r="I78" s="389"/>
      <c r="J78" s="389"/>
      <c r="K78" s="389"/>
      <c r="L78" s="389"/>
      <c r="M78" s="390"/>
      <c r="N78" s="375" t="s">
        <v>724</v>
      </c>
    </row>
    <row r="79" spans="1:40" ht="20.25" customHeight="1">
      <c r="A79" s="463" t="s">
        <v>41</v>
      </c>
      <c r="B79" s="464"/>
      <c r="C79" s="366" t="s">
        <v>720</v>
      </c>
      <c r="D79" s="388" t="s">
        <v>1385</v>
      </c>
      <c r="E79" s="389"/>
      <c r="F79" s="389"/>
      <c r="G79" s="389"/>
      <c r="H79" s="389"/>
      <c r="I79" s="389"/>
      <c r="J79" s="389"/>
      <c r="K79" s="389"/>
      <c r="L79" s="389"/>
      <c r="M79" s="390"/>
      <c r="N79" s="375" t="s">
        <v>724</v>
      </c>
    </row>
    <row r="80" spans="1:40" ht="20.25" customHeight="1">
      <c r="A80" s="463" t="s">
        <v>42</v>
      </c>
      <c r="B80" s="464"/>
      <c r="C80" s="366" t="s">
        <v>721</v>
      </c>
      <c r="D80" s="537" t="s">
        <v>1215</v>
      </c>
      <c r="E80" s="538"/>
      <c r="F80" s="538"/>
      <c r="G80" s="538"/>
      <c r="H80" s="538"/>
      <c r="I80" s="538"/>
      <c r="J80" s="538"/>
      <c r="K80" s="538"/>
      <c r="L80" s="538"/>
      <c r="M80" s="539"/>
      <c r="N80" s="375" t="s">
        <v>724</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9:G46"/>
    <mergeCell ref="A31:B31"/>
    <mergeCell ref="C54:G57"/>
    <mergeCell ref="A61:B61"/>
    <mergeCell ref="A62:B62"/>
    <mergeCell ref="A54:B57"/>
    <mergeCell ref="C33:G33"/>
    <mergeCell ref="A34:B38"/>
    <mergeCell ref="C34:G38"/>
    <mergeCell ref="A39:B46"/>
    <mergeCell ref="A47:B53"/>
    <mergeCell ref="C47: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9BE62A3A-6112-4814-9BF4-A93CAB4628C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552-3D99-484C-88D0-10449B0028B3}">
  <sheetPr>
    <tabColor theme="6"/>
  </sheetPr>
  <dimension ref="A1:AN955"/>
  <sheetViews>
    <sheetView topLeftCell="A32" workbookViewId="0">
      <selection activeCell="M14" sqref="M14:N2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v>
      </c>
      <c r="D2" s="100">
        <v>7</v>
      </c>
      <c r="E2" s="100">
        <v>7</v>
      </c>
      <c r="F2" s="100">
        <v>7</v>
      </c>
      <c r="G2" s="100">
        <v>7</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47</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347</v>
      </c>
      <c r="D10" s="658"/>
      <c r="E10" s="658"/>
      <c r="F10" s="658"/>
      <c r="G10" s="105" t="s">
        <v>348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349</v>
      </c>
      <c r="B14" s="663"/>
      <c r="C14" s="663"/>
      <c r="D14" s="663"/>
      <c r="E14" s="663"/>
      <c r="F14" s="142" t="s">
        <v>350</v>
      </c>
      <c r="G14" s="194" t="s">
        <v>83</v>
      </c>
      <c r="I14" s="478" t="s">
        <v>726</v>
      </c>
      <c r="J14" s="478"/>
      <c r="K14" s="482">
        <f>COUNTIF(N62:N83,"◎")</f>
        <v>1</v>
      </c>
      <c r="L14" s="482"/>
      <c r="M14" s="504" t="s">
        <v>1218</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166" t="s">
        <v>11</v>
      </c>
      <c r="D25" s="166" t="s">
        <v>12</v>
      </c>
      <c r="E25" s="166" t="s">
        <v>13</v>
      </c>
      <c r="F25" s="166" t="s">
        <v>14</v>
      </c>
      <c r="G25" s="167" t="s">
        <v>15</v>
      </c>
      <c r="I25" s="502"/>
      <c r="J25" s="502"/>
      <c r="K25" s="502"/>
      <c r="L25" s="502"/>
      <c r="M25" s="502"/>
      <c r="N25" s="502"/>
    </row>
    <row r="26" spans="1:18" ht="16.5" customHeight="1">
      <c r="A26" s="664" t="s">
        <v>16</v>
      </c>
      <c r="B26" s="665"/>
      <c r="C26" s="195">
        <v>7</v>
      </c>
      <c r="D26" s="196">
        <v>7</v>
      </c>
      <c r="E26" s="197">
        <v>7</v>
      </c>
      <c r="F26" s="197">
        <v>7</v>
      </c>
      <c r="G26" s="198">
        <v>7</v>
      </c>
      <c r="I26" s="502"/>
      <c r="J26" s="502"/>
      <c r="K26" s="502"/>
      <c r="L26" s="502"/>
      <c r="M26" s="502"/>
      <c r="N26" s="502"/>
    </row>
    <row r="27" spans="1:18" ht="16.5" customHeight="1">
      <c r="A27" s="795" t="s">
        <v>17</v>
      </c>
      <c r="B27" s="796"/>
      <c r="C27" s="199">
        <v>7</v>
      </c>
      <c r="D27" s="199">
        <v>7</v>
      </c>
      <c r="E27" s="199">
        <v>8</v>
      </c>
      <c r="F27" s="199" t="s">
        <v>83</v>
      </c>
      <c r="G27" s="199" t="s">
        <v>83</v>
      </c>
      <c r="I27" s="502"/>
      <c r="J27" s="502"/>
      <c r="K27" s="502"/>
      <c r="L27" s="502"/>
      <c r="M27" s="502"/>
      <c r="N27" s="502"/>
    </row>
    <row r="28" spans="1:18" ht="16.5" customHeight="1">
      <c r="A28" s="664" t="s">
        <v>18</v>
      </c>
      <c r="B28" s="668"/>
      <c r="C28" s="131">
        <v>420</v>
      </c>
      <c r="D28" s="131">
        <v>180</v>
      </c>
      <c r="E28" s="131">
        <v>255</v>
      </c>
      <c r="F28" s="131" t="s">
        <v>83</v>
      </c>
      <c r="G28" s="131" t="s">
        <v>83</v>
      </c>
      <c r="I28" s="502"/>
      <c r="J28" s="502"/>
      <c r="K28" s="502"/>
      <c r="L28" s="502"/>
      <c r="M28" s="502"/>
      <c r="N28" s="502"/>
    </row>
    <row r="29" spans="1:18" ht="16.5" customHeight="1">
      <c r="A29" s="664" t="s">
        <v>19</v>
      </c>
      <c r="B29" s="668"/>
      <c r="C29" s="131">
        <v>240</v>
      </c>
      <c r="D29" s="131">
        <v>360</v>
      </c>
      <c r="E29" s="131">
        <v>255</v>
      </c>
      <c r="F29" s="131" t="s">
        <v>83</v>
      </c>
      <c r="G29" s="131" t="s">
        <v>83</v>
      </c>
      <c r="I29" s="503"/>
      <c r="J29" s="503"/>
      <c r="K29" s="503"/>
      <c r="L29" s="503"/>
      <c r="M29" s="503"/>
      <c r="N29" s="503"/>
    </row>
    <row r="30" spans="1:18" ht="16.5" customHeight="1">
      <c r="A30" s="669" t="s">
        <v>20</v>
      </c>
      <c r="B30" s="670"/>
      <c r="C30" s="132">
        <v>100</v>
      </c>
      <c r="D30" s="132">
        <v>100</v>
      </c>
      <c r="E30" s="132">
        <v>114.28571428571428</v>
      </c>
      <c r="F30" s="132" t="s">
        <v>83</v>
      </c>
      <c r="G30" s="133" t="s">
        <v>83</v>
      </c>
      <c r="I30" s="412" t="s">
        <v>724</v>
      </c>
      <c r="J30" s="465"/>
      <c r="K30" s="412">
        <f>COUNTIF(N62:N83,"○")</f>
        <v>18</v>
      </c>
      <c r="L30" s="465"/>
      <c r="M30" s="509" t="s">
        <v>1527</v>
      </c>
      <c r="N30" s="510"/>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86</v>
      </c>
      <c r="D32" s="136" t="s">
        <v>86</v>
      </c>
      <c r="E32" s="136" t="s">
        <v>98</v>
      </c>
      <c r="F32" s="136" t="s">
        <v>87</v>
      </c>
      <c r="G32" s="136" t="s">
        <v>87</v>
      </c>
      <c r="H32" s="134"/>
      <c r="I32" s="466"/>
      <c r="J32" s="467"/>
      <c r="K32" s="466"/>
      <c r="L32" s="467"/>
      <c r="M32" s="511"/>
      <c r="N32" s="512"/>
    </row>
    <row r="33" spans="1:14" ht="16.5" customHeight="1">
      <c r="A33" s="671" t="s">
        <v>55</v>
      </c>
      <c r="B33" s="672"/>
      <c r="C33" s="684" t="s">
        <v>351</v>
      </c>
      <c r="D33" s="685"/>
      <c r="E33" s="685"/>
      <c r="F33" s="685"/>
      <c r="G33" s="686"/>
      <c r="H33" s="134"/>
      <c r="I33" s="466"/>
      <c r="J33" s="467"/>
      <c r="K33" s="466"/>
      <c r="L33" s="467"/>
      <c r="M33" s="511"/>
      <c r="N33" s="512"/>
    </row>
    <row r="34" spans="1:14" ht="16.5" customHeight="1">
      <c r="A34" s="797" t="s">
        <v>56</v>
      </c>
      <c r="B34" s="798"/>
      <c r="C34" s="673" t="s">
        <v>352</v>
      </c>
      <c r="D34" s="674"/>
      <c r="E34" s="674"/>
      <c r="F34" s="674"/>
      <c r="G34" s="675"/>
      <c r="H34" s="134"/>
      <c r="I34" s="466"/>
      <c r="J34" s="467"/>
      <c r="K34" s="466"/>
      <c r="L34" s="467"/>
      <c r="M34" s="511"/>
      <c r="N34" s="512"/>
    </row>
    <row r="35" spans="1:14" ht="16.5" customHeight="1">
      <c r="A35" s="799"/>
      <c r="B35" s="800"/>
      <c r="C35" s="676"/>
      <c r="D35" s="677"/>
      <c r="E35" s="677"/>
      <c r="F35" s="677"/>
      <c r="G35" s="678"/>
      <c r="H35" s="134"/>
      <c r="I35" s="466"/>
      <c r="J35" s="467"/>
      <c r="K35" s="466"/>
      <c r="L35" s="467"/>
      <c r="M35" s="511"/>
      <c r="N35" s="512"/>
    </row>
    <row r="36" spans="1:14" ht="16.5" customHeight="1">
      <c r="A36" s="801"/>
      <c r="B36" s="802"/>
      <c r="C36" s="679"/>
      <c r="D36" s="680"/>
      <c r="E36" s="680"/>
      <c r="F36" s="680"/>
      <c r="G36" s="681"/>
      <c r="H36" s="134"/>
      <c r="I36" s="466"/>
      <c r="J36" s="467"/>
      <c r="K36" s="466"/>
      <c r="L36" s="467"/>
      <c r="M36" s="511"/>
      <c r="N36" s="512"/>
    </row>
    <row r="37" spans="1:14" ht="16.5" customHeight="1">
      <c r="A37" s="803" t="s">
        <v>62</v>
      </c>
      <c r="B37" s="803"/>
      <c r="C37" s="682" t="s">
        <v>353</v>
      </c>
      <c r="D37" s="682"/>
      <c r="E37" s="682"/>
      <c r="F37" s="682"/>
      <c r="G37" s="682"/>
      <c r="H37" s="134"/>
      <c r="I37" s="466"/>
      <c r="J37" s="467"/>
      <c r="K37" s="466"/>
      <c r="L37" s="467"/>
      <c r="M37" s="511"/>
      <c r="N37" s="512"/>
    </row>
    <row r="38" spans="1:14" ht="16.5" customHeight="1">
      <c r="A38" s="803"/>
      <c r="B38" s="803"/>
      <c r="C38" s="682"/>
      <c r="D38" s="682"/>
      <c r="E38" s="682"/>
      <c r="F38" s="682"/>
      <c r="G38" s="682"/>
      <c r="H38" s="134"/>
      <c r="I38" s="466"/>
      <c r="J38" s="467"/>
      <c r="K38" s="466"/>
      <c r="L38" s="467"/>
      <c r="M38" s="511"/>
      <c r="N38" s="512"/>
    </row>
    <row r="39" spans="1:14" ht="16.5" customHeight="1">
      <c r="A39" s="803"/>
      <c r="B39" s="803"/>
      <c r="C39" s="682"/>
      <c r="D39" s="682"/>
      <c r="E39" s="682"/>
      <c r="F39" s="682"/>
      <c r="G39" s="682"/>
      <c r="H39" s="134"/>
      <c r="I39" s="508"/>
      <c r="J39" s="487"/>
      <c r="K39" s="508"/>
      <c r="L39" s="487"/>
      <c r="M39" s="513"/>
      <c r="N39" s="514"/>
    </row>
    <row r="40" spans="1:14" ht="16.5" customHeight="1">
      <c r="A40" s="803"/>
      <c r="B40" s="803"/>
      <c r="C40" s="682"/>
      <c r="D40" s="682"/>
      <c r="E40" s="682"/>
      <c r="F40" s="682"/>
      <c r="G40" s="682"/>
      <c r="H40" s="134"/>
      <c r="I40" s="412" t="s">
        <v>731</v>
      </c>
      <c r="J40" s="413"/>
      <c r="K40" s="412">
        <f>COUNTIF(N62:N83,"△")</f>
        <v>1</v>
      </c>
      <c r="L40" s="413"/>
      <c r="M40" s="509" t="s">
        <v>1611</v>
      </c>
      <c r="N40" s="570"/>
    </row>
    <row r="41" spans="1:14" ht="16.5" customHeight="1">
      <c r="A41" s="803"/>
      <c r="B41" s="803"/>
      <c r="C41" s="682"/>
      <c r="D41" s="682"/>
      <c r="E41" s="682"/>
      <c r="F41" s="682"/>
      <c r="G41" s="682"/>
      <c r="H41" s="134"/>
      <c r="I41" s="414"/>
      <c r="J41" s="415"/>
      <c r="K41" s="414"/>
      <c r="L41" s="415"/>
      <c r="M41" s="571"/>
      <c r="N41" s="572"/>
    </row>
    <row r="42" spans="1:14" ht="16.5" customHeight="1">
      <c r="A42" s="803"/>
      <c r="B42" s="803"/>
      <c r="C42" s="682"/>
      <c r="D42" s="682"/>
      <c r="E42" s="682"/>
      <c r="F42" s="682"/>
      <c r="G42" s="682"/>
      <c r="H42" s="137"/>
      <c r="I42" s="414"/>
      <c r="J42" s="415"/>
      <c r="K42" s="414"/>
      <c r="L42" s="415"/>
      <c r="M42" s="571"/>
      <c r="N42" s="572"/>
    </row>
    <row r="43" spans="1:14" ht="16.5" customHeight="1">
      <c r="A43" s="797" t="s">
        <v>60</v>
      </c>
      <c r="B43" s="798"/>
      <c r="C43" s="673" t="s">
        <v>354</v>
      </c>
      <c r="D43" s="674"/>
      <c r="E43" s="674"/>
      <c r="F43" s="674"/>
      <c r="G43" s="675"/>
      <c r="H43" s="137"/>
      <c r="I43" s="414"/>
      <c r="J43" s="415"/>
      <c r="K43" s="414"/>
      <c r="L43" s="415"/>
      <c r="M43" s="571"/>
      <c r="N43" s="572"/>
    </row>
    <row r="44" spans="1:14" ht="16.5" customHeight="1">
      <c r="A44" s="799"/>
      <c r="B44" s="800"/>
      <c r="C44" s="676"/>
      <c r="D44" s="677"/>
      <c r="E44" s="677"/>
      <c r="F44" s="677"/>
      <c r="G44" s="678"/>
      <c r="H44" s="137"/>
      <c r="I44" s="414"/>
      <c r="J44" s="415"/>
      <c r="K44" s="414"/>
      <c r="L44" s="415"/>
      <c r="M44" s="571"/>
      <c r="N44" s="572"/>
    </row>
    <row r="45" spans="1:14" ht="16.5" customHeight="1">
      <c r="A45" s="799"/>
      <c r="B45" s="800"/>
      <c r="C45" s="676"/>
      <c r="D45" s="677"/>
      <c r="E45" s="677"/>
      <c r="F45" s="677"/>
      <c r="G45" s="678"/>
      <c r="H45" s="137"/>
      <c r="I45" s="414"/>
      <c r="J45" s="415"/>
      <c r="K45" s="414"/>
      <c r="L45" s="415"/>
      <c r="M45" s="571"/>
      <c r="N45" s="572"/>
    </row>
    <row r="46" spans="1:14" ht="16.5" customHeight="1">
      <c r="A46" s="799"/>
      <c r="B46" s="800"/>
      <c r="C46" s="676"/>
      <c r="D46" s="677"/>
      <c r="E46" s="677"/>
      <c r="F46" s="677"/>
      <c r="G46" s="678"/>
      <c r="I46" s="414"/>
      <c r="J46" s="415"/>
      <c r="K46" s="414"/>
      <c r="L46" s="415"/>
      <c r="M46" s="571"/>
      <c r="N46" s="572"/>
    </row>
    <row r="47" spans="1:14" ht="16.5" customHeight="1">
      <c r="A47" s="799"/>
      <c r="B47" s="800"/>
      <c r="C47" s="676"/>
      <c r="D47" s="677"/>
      <c r="E47" s="677"/>
      <c r="F47" s="677"/>
      <c r="G47" s="678"/>
      <c r="I47" s="416"/>
      <c r="J47" s="417"/>
      <c r="K47" s="416"/>
      <c r="L47" s="417"/>
      <c r="M47" s="573"/>
      <c r="N47" s="574"/>
    </row>
    <row r="48" spans="1:14" ht="16.5" customHeight="1">
      <c r="A48" s="799"/>
      <c r="B48" s="800"/>
      <c r="C48" s="676"/>
      <c r="D48" s="677"/>
      <c r="E48" s="677"/>
      <c r="F48" s="677"/>
      <c r="G48" s="678"/>
      <c r="I48" s="515" t="s">
        <v>732</v>
      </c>
      <c r="J48" s="516"/>
      <c r="K48" s="412">
        <f>COUNTIF(N62:N83,"×")</f>
        <v>1</v>
      </c>
      <c r="L48" s="413"/>
      <c r="M48" s="509" t="s">
        <v>751</v>
      </c>
      <c r="N48" s="570"/>
    </row>
    <row r="49" spans="1:40" ht="16.5" customHeight="1">
      <c r="A49" s="799"/>
      <c r="B49" s="800"/>
      <c r="C49" s="676"/>
      <c r="D49" s="677"/>
      <c r="E49" s="677"/>
      <c r="F49" s="677"/>
      <c r="G49" s="678"/>
      <c r="I49" s="517"/>
      <c r="J49" s="518"/>
      <c r="K49" s="414"/>
      <c r="L49" s="415"/>
      <c r="M49" s="571"/>
      <c r="N49" s="572"/>
    </row>
    <row r="50" spans="1:40" ht="16.5" customHeight="1">
      <c r="A50" s="801"/>
      <c r="B50" s="802"/>
      <c r="C50" s="679"/>
      <c r="D50" s="680"/>
      <c r="E50" s="680"/>
      <c r="F50" s="680"/>
      <c r="G50" s="681"/>
      <c r="I50" s="517"/>
      <c r="J50" s="518"/>
      <c r="K50" s="414"/>
      <c r="L50" s="415"/>
      <c r="M50" s="571"/>
      <c r="N50" s="572"/>
    </row>
    <row r="51" spans="1:40" ht="16.5" customHeight="1">
      <c r="A51" s="803" t="s">
        <v>68</v>
      </c>
      <c r="B51" s="803"/>
      <c r="C51" s="682" t="s">
        <v>355</v>
      </c>
      <c r="D51" s="813"/>
      <c r="E51" s="813"/>
      <c r="F51" s="813"/>
      <c r="G51" s="813"/>
      <c r="I51" s="517"/>
      <c r="J51" s="518"/>
      <c r="K51" s="414"/>
      <c r="L51" s="415"/>
      <c r="M51" s="571"/>
      <c r="N51" s="572"/>
    </row>
    <row r="52" spans="1:40" ht="16.5" customHeight="1">
      <c r="A52" s="803"/>
      <c r="B52" s="803"/>
      <c r="C52" s="813"/>
      <c r="D52" s="813"/>
      <c r="E52" s="813"/>
      <c r="F52" s="813"/>
      <c r="G52" s="813"/>
      <c r="I52" s="517"/>
      <c r="J52" s="518"/>
      <c r="K52" s="414"/>
      <c r="L52" s="415"/>
      <c r="M52" s="571"/>
      <c r="N52" s="572"/>
    </row>
    <row r="53" spans="1:40" ht="16.5" customHeight="1">
      <c r="A53" s="803"/>
      <c r="B53" s="803"/>
      <c r="C53" s="813"/>
      <c r="D53" s="813"/>
      <c r="E53" s="813"/>
      <c r="F53" s="813"/>
      <c r="G53" s="813"/>
      <c r="I53" s="517"/>
      <c r="J53" s="518"/>
      <c r="K53" s="414"/>
      <c r="L53" s="415"/>
      <c r="M53" s="571"/>
      <c r="N53" s="572"/>
    </row>
    <row r="54" spans="1:40" ht="16.5" customHeight="1">
      <c r="A54" s="803"/>
      <c r="B54" s="803"/>
      <c r="C54" s="813"/>
      <c r="D54" s="813"/>
      <c r="E54" s="813"/>
      <c r="F54" s="813"/>
      <c r="G54" s="813"/>
      <c r="I54" s="517"/>
      <c r="J54" s="518"/>
      <c r="K54" s="414"/>
      <c r="L54" s="415"/>
      <c r="M54" s="571"/>
      <c r="N54" s="572"/>
    </row>
    <row r="55" spans="1:40" ht="16.5" customHeight="1">
      <c r="A55" s="803"/>
      <c r="B55" s="803"/>
      <c r="C55" s="813"/>
      <c r="D55" s="813"/>
      <c r="E55" s="813"/>
      <c r="F55" s="813"/>
      <c r="G55" s="813"/>
      <c r="I55" s="517"/>
      <c r="J55" s="518"/>
      <c r="K55" s="414"/>
      <c r="L55" s="415"/>
      <c r="M55" s="571"/>
      <c r="N55" s="572"/>
    </row>
    <row r="56" spans="1:40" ht="16.5" customHeight="1">
      <c r="A56" s="803"/>
      <c r="B56" s="803"/>
      <c r="C56" s="813"/>
      <c r="D56" s="813"/>
      <c r="E56" s="813"/>
      <c r="F56" s="813"/>
      <c r="G56" s="813"/>
      <c r="I56" s="517"/>
      <c r="J56" s="518"/>
      <c r="K56" s="414"/>
      <c r="L56" s="415"/>
      <c r="M56" s="571"/>
      <c r="N56" s="572"/>
    </row>
    <row r="57" spans="1:40" ht="16.5" customHeight="1">
      <c r="A57" s="803"/>
      <c r="B57" s="803"/>
      <c r="C57" s="813"/>
      <c r="D57" s="813"/>
      <c r="E57" s="813"/>
      <c r="F57" s="813"/>
      <c r="G57" s="813"/>
      <c r="I57" s="519"/>
      <c r="J57" s="520"/>
      <c r="K57" s="416"/>
      <c r="L57" s="417"/>
      <c r="M57" s="573"/>
      <c r="N57" s="574"/>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75"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t="s">
        <v>750</v>
      </c>
      <c r="E63" s="389"/>
      <c r="F63" s="389"/>
      <c r="G63" s="389"/>
      <c r="H63" s="389"/>
      <c r="I63" s="389"/>
      <c r="J63" s="389"/>
      <c r="K63" s="389"/>
      <c r="L63" s="389"/>
      <c r="M63" s="390"/>
      <c r="N63" s="368" t="s">
        <v>747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75" t="s">
        <v>724</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786</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786</v>
      </c>
    </row>
    <row r="67" spans="1:40" ht="20.25" customHeight="1">
      <c r="A67" s="463" t="s">
        <v>29</v>
      </c>
      <c r="B67" s="464"/>
      <c r="C67" s="366" t="s">
        <v>707</v>
      </c>
      <c r="D67" s="388"/>
      <c r="E67" s="389"/>
      <c r="F67" s="389"/>
      <c r="G67" s="389"/>
      <c r="H67" s="389"/>
      <c r="I67" s="389"/>
      <c r="J67" s="389"/>
      <c r="K67" s="389"/>
      <c r="L67" s="389"/>
      <c r="M67" s="390"/>
      <c r="N67" s="375" t="s">
        <v>724</v>
      </c>
      <c r="O67" s="378" t="s">
        <v>893</v>
      </c>
    </row>
    <row r="68" spans="1:40" ht="20.25" customHeight="1">
      <c r="A68" s="463" t="s">
        <v>30</v>
      </c>
      <c r="B68" s="464"/>
      <c r="C68" s="366" t="s">
        <v>708</v>
      </c>
      <c r="D68" s="388" t="s">
        <v>1317</v>
      </c>
      <c r="E68" s="389"/>
      <c r="F68" s="389"/>
      <c r="G68" s="389"/>
      <c r="H68" s="389"/>
      <c r="I68" s="389"/>
      <c r="J68" s="389"/>
      <c r="K68" s="389"/>
      <c r="L68" s="389"/>
      <c r="M68" s="390"/>
      <c r="N68" s="375" t="s">
        <v>724</v>
      </c>
    </row>
    <row r="69" spans="1:40" ht="20.25" customHeight="1">
      <c r="A69" s="463" t="s">
        <v>31</v>
      </c>
      <c r="B69" s="464"/>
      <c r="C69" s="366" t="s">
        <v>710</v>
      </c>
      <c r="D69" s="388"/>
      <c r="E69" s="389"/>
      <c r="F69" s="389"/>
      <c r="G69" s="389"/>
      <c r="H69" s="389"/>
      <c r="I69" s="389"/>
      <c r="J69" s="389"/>
      <c r="K69" s="389"/>
      <c r="L69" s="389"/>
      <c r="M69" s="390"/>
      <c r="N69" s="368" t="s">
        <v>786</v>
      </c>
    </row>
    <row r="70" spans="1:40" ht="20.25" customHeight="1">
      <c r="A70" s="463" t="s">
        <v>32</v>
      </c>
      <c r="B70" s="464"/>
      <c r="C70" s="366" t="s">
        <v>711</v>
      </c>
      <c r="D70" s="388" t="s">
        <v>1525</v>
      </c>
      <c r="E70" s="389"/>
      <c r="F70" s="389"/>
      <c r="G70" s="389"/>
      <c r="H70" s="389"/>
      <c r="I70" s="389"/>
      <c r="J70" s="389"/>
      <c r="K70" s="389"/>
      <c r="L70" s="389"/>
      <c r="M70" s="390"/>
      <c r="N70" s="368" t="s">
        <v>724</v>
      </c>
    </row>
    <row r="71" spans="1:40" ht="20.25" customHeight="1">
      <c r="A71" s="463" t="s">
        <v>33</v>
      </c>
      <c r="B71" s="464"/>
      <c r="C71" s="366" t="s">
        <v>712</v>
      </c>
      <c r="D71" s="388"/>
      <c r="E71" s="389"/>
      <c r="F71" s="389"/>
      <c r="G71" s="389"/>
      <c r="H71" s="389"/>
      <c r="I71" s="389"/>
      <c r="J71" s="389"/>
      <c r="K71" s="389"/>
      <c r="L71" s="389"/>
      <c r="M71" s="390"/>
      <c r="N71" s="375" t="s">
        <v>724</v>
      </c>
      <c r="O71" s="378" t="s">
        <v>724</v>
      </c>
    </row>
    <row r="72" spans="1:40" ht="20.25" customHeight="1">
      <c r="A72" s="463" t="s">
        <v>34</v>
      </c>
      <c r="B72" s="464"/>
      <c r="C72" s="366" t="s">
        <v>713</v>
      </c>
      <c r="D72" s="388"/>
      <c r="E72" s="389"/>
      <c r="F72" s="389"/>
      <c r="G72" s="389"/>
      <c r="H72" s="389"/>
      <c r="I72" s="389"/>
      <c r="J72" s="389"/>
      <c r="K72" s="389"/>
      <c r="L72" s="389"/>
      <c r="M72" s="390"/>
      <c r="N72" s="375" t="s">
        <v>724</v>
      </c>
    </row>
    <row r="73" spans="1:40" ht="20.25" customHeight="1">
      <c r="A73" s="463" t="s">
        <v>35</v>
      </c>
      <c r="B73" s="464"/>
      <c r="C73" s="366" t="s">
        <v>714</v>
      </c>
      <c r="D73" s="388"/>
      <c r="E73" s="389"/>
      <c r="F73" s="389"/>
      <c r="G73" s="389"/>
      <c r="H73" s="389"/>
      <c r="I73" s="389"/>
      <c r="J73" s="389"/>
      <c r="K73" s="389"/>
      <c r="L73" s="389"/>
      <c r="M73" s="390"/>
      <c r="N73" s="368" t="s">
        <v>724</v>
      </c>
    </row>
    <row r="74" spans="1:40" ht="20.25" customHeight="1">
      <c r="A74" s="463" t="s">
        <v>36</v>
      </c>
      <c r="B74" s="464"/>
      <c r="C74" s="366" t="s">
        <v>715</v>
      </c>
      <c r="D74" s="388" t="s">
        <v>961</v>
      </c>
      <c r="E74" s="389"/>
      <c r="F74" s="389"/>
      <c r="G74" s="389"/>
      <c r="H74" s="389"/>
      <c r="I74" s="389"/>
      <c r="J74" s="389"/>
      <c r="K74" s="389"/>
      <c r="L74" s="389"/>
      <c r="M74" s="390"/>
      <c r="N74" s="368" t="s">
        <v>724</v>
      </c>
    </row>
    <row r="75" spans="1:40" ht="20.25" customHeight="1">
      <c r="A75" s="463" t="s">
        <v>37</v>
      </c>
      <c r="B75" s="464"/>
      <c r="C75" s="366" t="s">
        <v>716</v>
      </c>
      <c r="D75" s="388"/>
      <c r="E75" s="389"/>
      <c r="F75" s="389"/>
      <c r="G75" s="389"/>
      <c r="H75" s="389"/>
      <c r="I75" s="389"/>
      <c r="J75" s="389"/>
      <c r="K75" s="389"/>
      <c r="L75" s="389"/>
      <c r="M75" s="390"/>
      <c r="N75" s="368" t="s">
        <v>724</v>
      </c>
    </row>
    <row r="76" spans="1:40" ht="20.25" customHeight="1">
      <c r="A76" s="463" t="s">
        <v>38</v>
      </c>
      <c r="B76" s="464"/>
      <c r="C76" s="366" t="s">
        <v>717</v>
      </c>
      <c r="D76" s="388"/>
      <c r="E76" s="389"/>
      <c r="F76" s="389"/>
      <c r="G76" s="389"/>
      <c r="H76" s="389"/>
      <c r="I76" s="389"/>
      <c r="J76" s="389"/>
      <c r="K76" s="389"/>
      <c r="L76" s="389"/>
      <c r="M76" s="390"/>
      <c r="N76" s="368" t="s">
        <v>724</v>
      </c>
    </row>
    <row r="77" spans="1:40" ht="20.25" customHeight="1">
      <c r="A77" s="463" t="s">
        <v>39</v>
      </c>
      <c r="B77" s="464"/>
      <c r="C77" s="366" t="s">
        <v>718</v>
      </c>
      <c r="D77" s="388"/>
      <c r="E77" s="389"/>
      <c r="F77" s="389"/>
      <c r="G77" s="389"/>
      <c r="H77" s="389"/>
      <c r="I77" s="389"/>
      <c r="J77" s="389"/>
      <c r="K77" s="389"/>
      <c r="L77" s="389"/>
      <c r="M77" s="390"/>
      <c r="N77" s="368" t="s">
        <v>724</v>
      </c>
    </row>
    <row r="78" spans="1:40" ht="20.25" customHeight="1">
      <c r="A78" s="463" t="s">
        <v>40</v>
      </c>
      <c r="B78" s="464"/>
      <c r="C78" s="366" t="s">
        <v>719</v>
      </c>
      <c r="D78" s="388"/>
      <c r="E78" s="389"/>
      <c r="F78" s="389"/>
      <c r="G78" s="389"/>
      <c r="H78" s="389"/>
      <c r="I78" s="389"/>
      <c r="J78" s="389"/>
      <c r="K78" s="389"/>
      <c r="L78" s="389"/>
      <c r="M78" s="390"/>
      <c r="N78" s="368" t="s">
        <v>724</v>
      </c>
    </row>
    <row r="79" spans="1:40" ht="20.25" customHeight="1">
      <c r="A79" s="463" t="s">
        <v>41</v>
      </c>
      <c r="B79" s="464"/>
      <c r="C79" s="366" t="s">
        <v>720</v>
      </c>
      <c r="D79" s="388" t="s">
        <v>1386</v>
      </c>
      <c r="E79" s="389"/>
      <c r="F79" s="389"/>
      <c r="G79" s="389"/>
      <c r="H79" s="389"/>
      <c r="I79" s="389"/>
      <c r="J79" s="389"/>
      <c r="K79" s="389"/>
      <c r="L79" s="389"/>
      <c r="M79" s="390"/>
      <c r="N79" s="368" t="s">
        <v>724</v>
      </c>
    </row>
    <row r="80" spans="1:40" ht="20.25" customHeight="1">
      <c r="A80" s="463" t="s">
        <v>42</v>
      </c>
      <c r="B80" s="464"/>
      <c r="C80" s="366" t="s">
        <v>721</v>
      </c>
      <c r="D80" s="537" t="s">
        <v>1216</v>
      </c>
      <c r="E80" s="538"/>
      <c r="F80" s="538"/>
      <c r="G80" s="538"/>
      <c r="H80" s="538"/>
      <c r="I80" s="538"/>
      <c r="J80" s="538"/>
      <c r="K80" s="538"/>
      <c r="L80" s="538"/>
      <c r="M80" s="539"/>
      <c r="N80" s="368" t="s">
        <v>1217</v>
      </c>
      <c r="O80" s="1" t="s">
        <v>738</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t="s">
        <v>1610</v>
      </c>
      <c r="E82" s="495"/>
      <c r="F82" s="495"/>
      <c r="G82" s="495"/>
      <c r="H82" s="495"/>
      <c r="I82" s="495"/>
      <c r="J82" s="495"/>
      <c r="K82" s="495"/>
      <c r="L82" s="495"/>
      <c r="M82" s="496"/>
      <c r="N82" s="369" t="s">
        <v>1603</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A9CF0A7A-7F67-488C-91DD-201F83420EEB}">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4203-1312-43B2-97B0-F3F65D821215}">
  <sheetPr>
    <tabColor theme="6"/>
  </sheetPr>
  <dimension ref="A1:AN955"/>
  <sheetViews>
    <sheetView topLeftCell="A19" workbookViewId="0">
      <selection activeCell="M14" sqref="M14:N26"/>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v>
      </c>
      <c r="D2" s="100">
        <v>3</v>
      </c>
      <c r="E2" s="100">
        <v>3</v>
      </c>
      <c r="F2" s="100">
        <v>3</v>
      </c>
      <c r="G2" s="100">
        <v>3</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48</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332</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340</v>
      </c>
      <c r="B14" s="663"/>
      <c r="C14" s="663"/>
      <c r="D14" s="663"/>
      <c r="E14" s="663"/>
      <c r="F14" s="142" t="s">
        <v>341</v>
      </c>
      <c r="G14" s="200">
        <v>1</v>
      </c>
      <c r="I14" s="478" t="s">
        <v>726</v>
      </c>
      <c r="J14" s="478"/>
      <c r="K14" s="482">
        <f>COUNTIF(N62:N83,"◎")</f>
        <v>2</v>
      </c>
      <c r="L14" s="482"/>
      <c r="M14" s="504" t="s">
        <v>1220</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166" t="s">
        <v>11</v>
      </c>
      <c r="D25" s="166" t="s">
        <v>12</v>
      </c>
      <c r="E25" s="166" t="s">
        <v>13</v>
      </c>
      <c r="F25" s="166" t="s">
        <v>14</v>
      </c>
      <c r="G25" s="167" t="s">
        <v>15</v>
      </c>
      <c r="I25" s="502"/>
      <c r="J25" s="502"/>
      <c r="K25" s="502"/>
      <c r="L25" s="502"/>
      <c r="M25" s="502"/>
      <c r="N25" s="502"/>
    </row>
    <row r="26" spans="1:18" ht="16.5" customHeight="1">
      <c r="A26" s="664" t="s">
        <v>16</v>
      </c>
      <c r="B26" s="665"/>
      <c r="C26" s="201">
        <v>2</v>
      </c>
      <c r="D26" s="202">
        <v>2</v>
      </c>
      <c r="E26" s="203">
        <v>2</v>
      </c>
      <c r="F26" s="203">
        <v>3</v>
      </c>
      <c r="G26" s="204">
        <v>3</v>
      </c>
      <c r="I26" s="503"/>
      <c r="J26" s="503"/>
      <c r="K26" s="503"/>
      <c r="L26" s="503"/>
      <c r="M26" s="503"/>
      <c r="N26" s="503"/>
    </row>
    <row r="27" spans="1:18" ht="16.5" customHeight="1">
      <c r="A27" s="795" t="s">
        <v>17</v>
      </c>
      <c r="B27" s="796"/>
      <c r="C27" s="205">
        <v>2</v>
      </c>
      <c r="D27" s="205">
        <v>3</v>
      </c>
      <c r="E27" s="205">
        <v>2</v>
      </c>
      <c r="F27" s="205" t="s">
        <v>83</v>
      </c>
      <c r="G27" s="205" t="s">
        <v>83</v>
      </c>
      <c r="I27" s="412" t="s">
        <v>724</v>
      </c>
      <c r="J27" s="465"/>
      <c r="K27" s="412">
        <f>COUNTIF(N62:N83,"○")</f>
        <v>19</v>
      </c>
      <c r="L27" s="465"/>
      <c r="M27" s="509" t="s">
        <v>1529</v>
      </c>
      <c r="N27" s="510"/>
    </row>
    <row r="28" spans="1:18" ht="16.5" customHeight="1">
      <c r="A28" s="664" t="s">
        <v>18</v>
      </c>
      <c r="B28" s="668"/>
      <c r="C28" s="131" t="s">
        <v>83</v>
      </c>
      <c r="D28" s="131">
        <v>200</v>
      </c>
      <c r="E28" s="131">
        <v>200</v>
      </c>
      <c r="F28" s="131" t="s">
        <v>83</v>
      </c>
      <c r="G28" s="131" t="s">
        <v>83</v>
      </c>
      <c r="I28" s="466"/>
      <c r="J28" s="467"/>
      <c r="K28" s="466"/>
      <c r="L28" s="467"/>
      <c r="M28" s="511"/>
      <c r="N28" s="512"/>
    </row>
    <row r="29" spans="1:18" ht="16.5" customHeight="1">
      <c r="A29" s="664" t="s">
        <v>19</v>
      </c>
      <c r="B29" s="668"/>
      <c r="C29" s="131" t="s">
        <v>83</v>
      </c>
      <c r="D29" s="131">
        <v>200</v>
      </c>
      <c r="E29" s="131">
        <v>200</v>
      </c>
      <c r="F29" s="131" t="s">
        <v>83</v>
      </c>
      <c r="G29" s="131" t="s">
        <v>83</v>
      </c>
      <c r="I29" s="466"/>
      <c r="J29" s="467"/>
      <c r="K29" s="466"/>
      <c r="L29" s="467"/>
      <c r="M29" s="511"/>
      <c r="N29" s="512"/>
    </row>
    <row r="30" spans="1:18" ht="16.5" customHeight="1">
      <c r="A30" s="669" t="s">
        <v>20</v>
      </c>
      <c r="B30" s="670"/>
      <c r="C30" s="132">
        <v>100</v>
      </c>
      <c r="D30" s="132">
        <v>150</v>
      </c>
      <c r="E30" s="132">
        <v>100</v>
      </c>
      <c r="F30" s="132" t="s">
        <v>83</v>
      </c>
      <c r="G30" s="133" t="s">
        <v>83</v>
      </c>
      <c r="I30" s="466"/>
      <c r="J30" s="467"/>
      <c r="K30" s="466"/>
      <c r="L30" s="467"/>
      <c r="M30" s="511"/>
      <c r="N30" s="512"/>
    </row>
    <row r="31" spans="1:18" ht="16.5" customHeight="1">
      <c r="A31" s="669" t="s">
        <v>21</v>
      </c>
      <c r="B31" s="670"/>
      <c r="C31" s="132">
        <v>100</v>
      </c>
      <c r="D31" s="132">
        <v>200</v>
      </c>
      <c r="E31" s="132">
        <v>100</v>
      </c>
      <c r="F31" s="132" t="s">
        <v>83</v>
      </c>
      <c r="G31" s="132" t="s">
        <v>83</v>
      </c>
      <c r="H31" s="134"/>
      <c r="I31" s="466"/>
      <c r="J31" s="467"/>
      <c r="K31" s="466"/>
      <c r="L31" s="467"/>
      <c r="M31" s="511"/>
      <c r="N31" s="512"/>
    </row>
    <row r="32" spans="1:18" ht="16.5" customHeight="1">
      <c r="A32" s="671" t="s">
        <v>22</v>
      </c>
      <c r="B32" s="672"/>
      <c r="C32" s="135" t="s">
        <v>98</v>
      </c>
      <c r="D32" s="136" t="s">
        <v>86</v>
      </c>
      <c r="E32" s="136" t="s">
        <v>98</v>
      </c>
      <c r="F32" s="136" t="s">
        <v>87</v>
      </c>
      <c r="G32" s="136" t="s">
        <v>87</v>
      </c>
      <c r="H32" s="134"/>
      <c r="I32" s="466"/>
      <c r="J32" s="467"/>
      <c r="K32" s="466"/>
      <c r="L32" s="467"/>
      <c r="M32" s="511"/>
      <c r="N32" s="512"/>
    </row>
    <row r="33" spans="1:14" ht="16.5" customHeight="1">
      <c r="A33" s="671" t="s">
        <v>55</v>
      </c>
      <c r="B33" s="672"/>
      <c r="C33" s="684" t="s">
        <v>342</v>
      </c>
      <c r="D33" s="685"/>
      <c r="E33" s="685"/>
      <c r="F33" s="685"/>
      <c r="G33" s="686"/>
      <c r="H33" s="134"/>
      <c r="I33" s="466"/>
      <c r="J33" s="467"/>
      <c r="K33" s="466"/>
      <c r="L33" s="467"/>
      <c r="M33" s="511"/>
      <c r="N33" s="512"/>
    </row>
    <row r="34" spans="1:14" ht="16.5" customHeight="1">
      <c r="A34" s="797" t="s">
        <v>56</v>
      </c>
      <c r="B34" s="798"/>
      <c r="C34" s="673" t="s">
        <v>343</v>
      </c>
      <c r="D34" s="674"/>
      <c r="E34" s="674"/>
      <c r="F34" s="674"/>
      <c r="G34" s="675"/>
      <c r="H34" s="134"/>
      <c r="I34" s="466"/>
      <c r="J34" s="467"/>
      <c r="K34" s="466"/>
      <c r="L34" s="467"/>
      <c r="M34" s="511"/>
      <c r="N34" s="512"/>
    </row>
    <row r="35" spans="1:14" ht="16.5" customHeight="1">
      <c r="A35" s="799"/>
      <c r="B35" s="800"/>
      <c r="C35" s="676"/>
      <c r="D35" s="677"/>
      <c r="E35" s="677"/>
      <c r="F35" s="677"/>
      <c r="G35" s="678"/>
      <c r="H35" s="134"/>
      <c r="I35" s="466"/>
      <c r="J35" s="467"/>
      <c r="K35" s="466"/>
      <c r="L35" s="467"/>
      <c r="M35" s="511"/>
      <c r="N35" s="512"/>
    </row>
    <row r="36" spans="1:14" ht="16.5" customHeight="1">
      <c r="A36" s="801"/>
      <c r="B36" s="802"/>
      <c r="C36" s="679"/>
      <c r="D36" s="680"/>
      <c r="E36" s="680"/>
      <c r="F36" s="680"/>
      <c r="G36" s="681"/>
      <c r="H36" s="134"/>
      <c r="I36" s="466"/>
      <c r="J36" s="467"/>
      <c r="K36" s="466"/>
      <c r="L36" s="467"/>
      <c r="M36" s="511"/>
      <c r="N36" s="512"/>
    </row>
    <row r="37" spans="1:14" ht="16.5" customHeight="1">
      <c r="A37" s="797" t="s">
        <v>62</v>
      </c>
      <c r="B37" s="798"/>
      <c r="C37" s="673" t="s">
        <v>344</v>
      </c>
      <c r="D37" s="674"/>
      <c r="E37" s="674"/>
      <c r="F37" s="674"/>
      <c r="G37" s="675"/>
      <c r="H37" s="134"/>
      <c r="I37" s="466"/>
      <c r="J37" s="467"/>
      <c r="K37" s="466"/>
      <c r="L37" s="467"/>
      <c r="M37" s="511"/>
      <c r="N37" s="512"/>
    </row>
    <row r="38" spans="1:14" ht="16.5" customHeight="1">
      <c r="A38" s="799"/>
      <c r="B38" s="800"/>
      <c r="C38" s="676"/>
      <c r="D38" s="677"/>
      <c r="E38" s="677"/>
      <c r="F38" s="677"/>
      <c r="G38" s="678"/>
      <c r="H38" s="134"/>
      <c r="I38" s="466"/>
      <c r="J38" s="467"/>
      <c r="K38" s="466"/>
      <c r="L38" s="467"/>
      <c r="M38" s="511"/>
      <c r="N38" s="512"/>
    </row>
    <row r="39" spans="1:14" ht="16.5" customHeight="1">
      <c r="A39" s="799"/>
      <c r="B39" s="800"/>
      <c r="C39" s="676"/>
      <c r="D39" s="677"/>
      <c r="E39" s="677"/>
      <c r="F39" s="677"/>
      <c r="G39" s="678"/>
      <c r="H39" s="134"/>
      <c r="I39" s="508"/>
      <c r="J39" s="487"/>
      <c r="K39" s="508"/>
      <c r="L39" s="487"/>
      <c r="M39" s="513"/>
      <c r="N39" s="514"/>
    </row>
    <row r="40" spans="1:14" ht="16.5" customHeight="1">
      <c r="A40" s="799"/>
      <c r="B40" s="800"/>
      <c r="C40" s="676"/>
      <c r="D40" s="677"/>
      <c r="E40" s="677"/>
      <c r="F40" s="677"/>
      <c r="G40" s="678"/>
      <c r="H40" s="134"/>
      <c r="I40" s="412" t="s">
        <v>731</v>
      </c>
      <c r="J40" s="413"/>
      <c r="K40" s="412">
        <f>COUNTIF(N62:N83,"△")</f>
        <v>0</v>
      </c>
      <c r="L40" s="413"/>
      <c r="M40" s="448"/>
      <c r="N40" s="449"/>
    </row>
    <row r="41" spans="1:14" ht="16.5" customHeight="1">
      <c r="A41" s="799"/>
      <c r="B41" s="800"/>
      <c r="C41" s="676"/>
      <c r="D41" s="677"/>
      <c r="E41" s="677"/>
      <c r="F41" s="677"/>
      <c r="G41" s="678"/>
      <c r="H41" s="134"/>
      <c r="I41" s="414"/>
      <c r="J41" s="415"/>
      <c r="K41" s="414"/>
      <c r="L41" s="415"/>
      <c r="M41" s="450"/>
      <c r="N41" s="451"/>
    </row>
    <row r="42" spans="1:14" ht="16.5" customHeight="1">
      <c r="A42" s="799"/>
      <c r="B42" s="800"/>
      <c r="C42" s="676"/>
      <c r="D42" s="677"/>
      <c r="E42" s="677"/>
      <c r="F42" s="677"/>
      <c r="G42" s="678"/>
      <c r="H42" s="137"/>
      <c r="I42" s="414"/>
      <c r="J42" s="415"/>
      <c r="K42" s="414"/>
      <c r="L42" s="415"/>
      <c r="M42" s="450"/>
      <c r="N42" s="451"/>
    </row>
    <row r="43" spans="1:14" ht="16.5" customHeight="1">
      <c r="A43" s="799"/>
      <c r="B43" s="800"/>
      <c r="C43" s="676"/>
      <c r="D43" s="677"/>
      <c r="E43" s="677"/>
      <c r="F43" s="677"/>
      <c r="G43" s="678"/>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801"/>
      <c r="B45" s="802"/>
      <c r="C45" s="679"/>
      <c r="D45" s="680"/>
      <c r="E45" s="680"/>
      <c r="F45" s="680"/>
      <c r="G45" s="681"/>
      <c r="H45" s="137"/>
      <c r="I45" s="414"/>
      <c r="J45" s="415"/>
      <c r="K45" s="414"/>
      <c r="L45" s="415"/>
      <c r="M45" s="450"/>
      <c r="N45" s="451"/>
    </row>
    <row r="46" spans="1:14" ht="16.5" customHeight="1">
      <c r="A46" s="803" t="s">
        <v>60</v>
      </c>
      <c r="B46" s="803"/>
      <c r="C46" s="682" t="s">
        <v>345</v>
      </c>
      <c r="D46" s="682"/>
      <c r="E46" s="682"/>
      <c r="F46" s="682"/>
      <c r="G46" s="682"/>
      <c r="I46" s="414"/>
      <c r="J46" s="415"/>
      <c r="K46" s="414"/>
      <c r="L46" s="415"/>
      <c r="M46" s="450"/>
      <c r="N46" s="451"/>
    </row>
    <row r="47" spans="1:14" ht="16.5" customHeight="1">
      <c r="A47" s="803"/>
      <c r="B47" s="803"/>
      <c r="C47" s="682"/>
      <c r="D47" s="682"/>
      <c r="E47" s="682"/>
      <c r="F47" s="682"/>
      <c r="G47" s="682"/>
      <c r="I47" s="416"/>
      <c r="J47" s="417"/>
      <c r="K47" s="416"/>
      <c r="L47" s="417"/>
      <c r="M47" s="452"/>
      <c r="N47" s="453"/>
    </row>
    <row r="48" spans="1:14" ht="16.5" customHeight="1">
      <c r="A48" s="803"/>
      <c r="B48" s="803"/>
      <c r="C48" s="682"/>
      <c r="D48" s="682"/>
      <c r="E48" s="682"/>
      <c r="F48" s="682"/>
      <c r="G48" s="682"/>
      <c r="I48" s="515" t="s">
        <v>732</v>
      </c>
      <c r="J48" s="516"/>
      <c r="K48" s="412">
        <f>COUNTIF(N62:N83,"×")</f>
        <v>0</v>
      </c>
      <c r="L48" s="413"/>
      <c r="M48" s="448"/>
      <c r="N48" s="449"/>
    </row>
    <row r="49" spans="1:40" ht="16.5" customHeight="1">
      <c r="A49" s="803"/>
      <c r="B49" s="803"/>
      <c r="C49" s="682"/>
      <c r="D49" s="682"/>
      <c r="E49" s="682"/>
      <c r="F49" s="682"/>
      <c r="G49" s="682"/>
      <c r="I49" s="517"/>
      <c r="J49" s="518"/>
      <c r="K49" s="414"/>
      <c r="L49" s="415"/>
      <c r="M49" s="450"/>
      <c r="N49" s="451"/>
    </row>
    <row r="50" spans="1:40" ht="16.5" customHeight="1">
      <c r="A50" s="803"/>
      <c r="B50" s="803"/>
      <c r="C50" s="682"/>
      <c r="D50" s="682"/>
      <c r="E50" s="682"/>
      <c r="F50" s="682"/>
      <c r="G50" s="682"/>
      <c r="I50" s="517"/>
      <c r="J50" s="518"/>
      <c r="K50" s="414"/>
      <c r="L50" s="415"/>
      <c r="M50" s="450"/>
      <c r="N50" s="451"/>
    </row>
    <row r="51" spans="1:40" ht="16.5" customHeight="1">
      <c r="A51" s="803" t="s">
        <v>68</v>
      </c>
      <c r="B51" s="803"/>
      <c r="C51" s="682" t="s">
        <v>346</v>
      </c>
      <c r="D51" s="813"/>
      <c r="E51" s="813"/>
      <c r="F51" s="813"/>
      <c r="G51" s="813"/>
      <c r="I51" s="517"/>
      <c r="J51" s="518"/>
      <c r="K51" s="414"/>
      <c r="L51" s="415"/>
      <c r="M51" s="450"/>
      <c r="N51" s="451"/>
    </row>
    <row r="52" spans="1:40" ht="16.5" customHeight="1">
      <c r="A52" s="803"/>
      <c r="B52" s="803"/>
      <c r="C52" s="813"/>
      <c r="D52" s="813"/>
      <c r="E52" s="813"/>
      <c r="F52" s="813"/>
      <c r="G52" s="813"/>
      <c r="I52" s="517"/>
      <c r="J52" s="518"/>
      <c r="K52" s="414"/>
      <c r="L52" s="415"/>
      <c r="M52" s="450"/>
      <c r="N52" s="451"/>
    </row>
    <row r="53" spans="1:40" ht="16.5" customHeight="1">
      <c r="A53" s="803"/>
      <c r="B53" s="803"/>
      <c r="C53" s="813"/>
      <c r="D53" s="813"/>
      <c r="E53" s="813"/>
      <c r="F53" s="813"/>
      <c r="G53" s="813"/>
      <c r="I53" s="517"/>
      <c r="J53" s="518"/>
      <c r="K53" s="414"/>
      <c r="L53" s="415"/>
      <c r="M53" s="450"/>
      <c r="N53" s="451"/>
    </row>
    <row r="54" spans="1:40" ht="16.5" customHeight="1">
      <c r="A54" s="803"/>
      <c r="B54" s="803"/>
      <c r="C54" s="813"/>
      <c r="D54" s="813"/>
      <c r="E54" s="813"/>
      <c r="F54" s="813"/>
      <c r="G54" s="813"/>
      <c r="I54" s="517"/>
      <c r="J54" s="518"/>
      <c r="K54" s="414"/>
      <c r="L54" s="415"/>
      <c r="M54" s="450"/>
      <c r="N54" s="451"/>
    </row>
    <row r="55" spans="1:40" ht="16.5" customHeight="1">
      <c r="A55" s="803"/>
      <c r="B55" s="803"/>
      <c r="C55" s="813"/>
      <c r="D55" s="813"/>
      <c r="E55" s="813"/>
      <c r="F55" s="813"/>
      <c r="G55" s="813"/>
      <c r="I55" s="517"/>
      <c r="J55" s="518"/>
      <c r="K55" s="414"/>
      <c r="L55" s="415"/>
      <c r="M55" s="450"/>
      <c r="N55" s="451"/>
    </row>
    <row r="56" spans="1:40" ht="16.5" customHeight="1">
      <c r="A56" s="803"/>
      <c r="B56" s="803"/>
      <c r="C56" s="813"/>
      <c r="D56" s="813"/>
      <c r="E56" s="813"/>
      <c r="F56" s="813"/>
      <c r="G56" s="813"/>
      <c r="I56" s="517"/>
      <c r="J56" s="518"/>
      <c r="K56" s="414"/>
      <c r="L56" s="415"/>
      <c r="M56" s="450"/>
      <c r="N56" s="451"/>
    </row>
    <row r="57" spans="1:40" ht="16.5" customHeight="1">
      <c r="A57" s="803"/>
      <c r="B57" s="803"/>
      <c r="C57" s="813"/>
      <c r="D57" s="813"/>
      <c r="E57" s="813"/>
      <c r="F57" s="813"/>
      <c r="G57" s="813"/>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725</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75" t="s">
        <v>786</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75" t="s">
        <v>786</v>
      </c>
    </row>
    <row r="67" spans="1:40" ht="20.25" customHeight="1">
      <c r="A67" s="463" t="s">
        <v>29</v>
      </c>
      <c r="B67" s="464"/>
      <c r="C67" s="366" t="s">
        <v>707</v>
      </c>
      <c r="D67" s="388"/>
      <c r="E67" s="389"/>
      <c r="F67" s="389"/>
      <c r="G67" s="389"/>
      <c r="H67" s="389"/>
      <c r="I67" s="389"/>
      <c r="J67" s="389"/>
      <c r="K67" s="389"/>
      <c r="L67" s="389"/>
      <c r="M67" s="390"/>
      <c r="N67" s="375" t="s">
        <v>724</v>
      </c>
      <c r="O67" s="378" t="s">
        <v>893</v>
      </c>
    </row>
    <row r="68" spans="1:40" ht="20.25" customHeight="1">
      <c r="A68" s="463" t="s">
        <v>30</v>
      </c>
      <c r="B68" s="464"/>
      <c r="C68" s="366" t="s">
        <v>708</v>
      </c>
      <c r="D68" s="388" t="s">
        <v>1318</v>
      </c>
      <c r="E68" s="389"/>
      <c r="F68" s="389"/>
      <c r="G68" s="389"/>
      <c r="H68" s="389"/>
      <c r="I68" s="389"/>
      <c r="J68" s="389"/>
      <c r="K68" s="389"/>
      <c r="L68" s="389"/>
      <c r="M68" s="390"/>
      <c r="N68" s="375" t="s">
        <v>724</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1528</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75" t="s">
        <v>724</v>
      </c>
      <c r="O71" s="378" t="s">
        <v>724</v>
      </c>
    </row>
    <row r="72" spans="1:40" ht="20.25" customHeight="1">
      <c r="A72" s="463" t="s">
        <v>34</v>
      </c>
      <c r="B72" s="464"/>
      <c r="C72" s="366" t="s">
        <v>713</v>
      </c>
      <c r="D72" s="388"/>
      <c r="E72" s="389"/>
      <c r="F72" s="389"/>
      <c r="G72" s="389"/>
      <c r="H72" s="389"/>
      <c r="I72" s="389"/>
      <c r="J72" s="389"/>
      <c r="K72" s="389"/>
      <c r="L72" s="389"/>
      <c r="M72" s="390"/>
      <c r="N72" s="375" t="s">
        <v>724</v>
      </c>
    </row>
    <row r="73" spans="1:40" ht="20.25" customHeight="1">
      <c r="A73" s="463" t="s">
        <v>35</v>
      </c>
      <c r="B73" s="464"/>
      <c r="C73" s="366" t="s">
        <v>714</v>
      </c>
      <c r="D73" s="388"/>
      <c r="E73" s="389"/>
      <c r="F73" s="389"/>
      <c r="G73" s="389"/>
      <c r="H73" s="389"/>
      <c r="I73" s="389"/>
      <c r="J73" s="389"/>
      <c r="K73" s="389"/>
      <c r="L73" s="389"/>
      <c r="M73" s="390"/>
      <c r="N73" s="368" t="s">
        <v>725</v>
      </c>
    </row>
    <row r="74" spans="1:40" ht="20.25" customHeight="1">
      <c r="A74" s="463" t="s">
        <v>36</v>
      </c>
      <c r="B74" s="464"/>
      <c r="C74" s="366" t="s">
        <v>715</v>
      </c>
      <c r="D74" s="388" t="s">
        <v>962</v>
      </c>
      <c r="E74" s="389"/>
      <c r="F74" s="389"/>
      <c r="G74" s="389"/>
      <c r="H74" s="389"/>
      <c r="I74" s="389"/>
      <c r="J74" s="389"/>
      <c r="K74" s="389"/>
      <c r="L74" s="389"/>
      <c r="M74" s="390"/>
      <c r="N74" s="368" t="s">
        <v>725</v>
      </c>
    </row>
    <row r="75" spans="1:40" ht="20.25" customHeight="1">
      <c r="A75" s="463" t="s">
        <v>37</v>
      </c>
      <c r="B75" s="464"/>
      <c r="C75" s="366" t="s">
        <v>716</v>
      </c>
      <c r="D75" s="388"/>
      <c r="E75" s="389"/>
      <c r="F75" s="389"/>
      <c r="G75" s="389"/>
      <c r="H75" s="389"/>
      <c r="I75" s="389"/>
      <c r="J75" s="389"/>
      <c r="K75" s="389"/>
      <c r="L75" s="389"/>
      <c r="M75" s="390"/>
      <c r="N75" s="368" t="s">
        <v>725</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t="s">
        <v>886</v>
      </c>
      <c r="E78" s="389"/>
      <c r="F78" s="389"/>
      <c r="G78" s="389"/>
      <c r="H78" s="389"/>
      <c r="I78" s="389"/>
      <c r="J78" s="389"/>
      <c r="K78" s="389"/>
      <c r="L78" s="389"/>
      <c r="M78" s="390"/>
      <c r="N78" s="368" t="s">
        <v>725</v>
      </c>
    </row>
    <row r="79" spans="1:40" ht="20.25" customHeight="1">
      <c r="A79" s="463" t="s">
        <v>41</v>
      </c>
      <c r="B79" s="464"/>
      <c r="C79" s="366" t="s">
        <v>720</v>
      </c>
      <c r="D79" s="388" t="s">
        <v>1387</v>
      </c>
      <c r="E79" s="389"/>
      <c r="F79" s="389"/>
      <c r="G79" s="389"/>
      <c r="H79" s="389"/>
      <c r="I79" s="389"/>
      <c r="J79" s="389"/>
      <c r="K79" s="389"/>
      <c r="L79" s="389"/>
      <c r="M79" s="390"/>
      <c r="N79" s="368" t="s">
        <v>725</v>
      </c>
    </row>
    <row r="80" spans="1:40" ht="20.25" customHeight="1">
      <c r="A80" s="463" t="s">
        <v>42</v>
      </c>
      <c r="B80" s="464"/>
      <c r="C80" s="366" t="s">
        <v>721</v>
      </c>
      <c r="D80" s="537" t="s">
        <v>1219</v>
      </c>
      <c r="E80" s="538"/>
      <c r="F80" s="538"/>
      <c r="G80" s="538"/>
      <c r="H80" s="538"/>
      <c r="I80" s="538"/>
      <c r="J80" s="538"/>
      <c r="K80" s="538"/>
      <c r="L80" s="538"/>
      <c r="M80" s="539"/>
      <c r="N80" s="368" t="s">
        <v>1217</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8"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27:J39"/>
    <mergeCell ref="K27:L39"/>
    <mergeCell ref="M27:N39"/>
    <mergeCell ref="I14:J26"/>
    <mergeCell ref="K14:L26"/>
    <mergeCell ref="M14:N26"/>
  </mergeCells>
  <phoneticPr fontId="5"/>
  <dataValidations count="1">
    <dataValidation type="list" allowBlank="1" showInputMessage="1" showErrorMessage="1" sqref="N43 N51" xr:uid="{FEA8CC75-01F2-4946-8113-268270B72DE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1:AN955"/>
  <sheetViews>
    <sheetView topLeftCell="A10" workbookViewId="0">
      <selection activeCell="M21" sqref="M21:N39"/>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15</v>
      </c>
      <c r="D2" s="6">
        <v>15</v>
      </c>
      <c r="E2" s="6">
        <v>15</v>
      </c>
      <c r="F2" s="6">
        <v>15</v>
      </c>
      <c r="G2" s="6">
        <v>15</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5</v>
      </c>
      <c r="B8" s="428"/>
      <c r="C8" s="422" t="s">
        <v>77</v>
      </c>
      <c r="D8" s="422"/>
      <c r="E8" s="422"/>
      <c r="F8" s="422"/>
      <c r="G8" s="423"/>
      <c r="H8" s="2"/>
    </row>
    <row r="9" spans="1:19" ht="27.75" customHeight="1">
      <c r="A9" s="429"/>
      <c r="B9" s="430"/>
      <c r="C9" s="424" t="s">
        <v>78</v>
      </c>
      <c r="D9" s="424"/>
      <c r="E9" s="424"/>
      <c r="F9" s="425"/>
      <c r="G9" s="68" t="s">
        <v>45</v>
      </c>
      <c r="I9" s="9"/>
      <c r="J9" s="9"/>
      <c r="K9" s="9"/>
      <c r="L9" s="9"/>
      <c r="M9" s="9"/>
      <c r="N9" s="9"/>
    </row>
    <row r="10" spans="1:19" ht="27.75" customHeight="1" thickBot="1">
      <c r="A10" s="431"/>
      <c r="B10" s="432"/>
      <c r="C10" s="426" t="s">
        <v>648</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649</v>
      </c>
      <c r="B14" s="398"/>
      <c r="C14" s="398"/>
      <c r="D14" s="398"/>
      <c r="E14" s="398"/>
      <c r="F14" s="90" t="s">
        <v>486</v>
      </c>
      <c r="G14" s="91">
        <v>3</v>
      </c>
      <c r="I14" s="515" t="s">
        <v>726</v>
      </c>
      <c r="J14" s="516"/>
      <c r="K14" s="412">
        <f>COUNTIF(N62:N83,"◎")</f>
        <v>2</v>
      </c>
      <c r="L14" s="413"/>
      <c r="M14" s="509" t="s">
        <v>1421</v>
      </c>
      <c r="N14" s="570"/>
      <c r="P14" s="3"/>
      <c r="Q14" s="2"/>
      <c r="R14" s="2"/>
      <c r="S14" s="2"/>
    </row>
    <row r="15" spans="1:19" ht="16.5" customHeight="1">
      <c r="A15" s="20"/>
      <c r="B15" s="21"/>
      <c r="C15" s="22"/>
      <c r="D15" s="23"/>
      <c r="E15" s="23"/>
      <c r="F15" s="23"/>
      <c r="G15" s="24"/>
      <c r="I15" s="517"/>
      <c r="J15" s="518"/>
      <c r="K15" s="414"/>
      <c r="L15" s="415"/>
      <c r="M15" s="571"/>
      <c r="N15" s="572"/>
      <c r="P15" s="83" t="s">
        <v>47</v>
      </c>
      <c r="Q15" s="25"/>
      <c r="R15" s="2"/>
      <c r="S15" s="2"/>
    </row>
    <row r="16" spans="1:19" ht="16.5" customHeight="1">
      <c r="A16" s="26"/>
      <c r="B16" s="27"/>
      <c r="C16" s="28"/>
      <c r="D16" s="2"/>
      <c r="E16" s="2"/>
      <c r="F16" s="2"/>
      <c r="G16" s="29"/>
      <c r="I16" s="517"/>
      <c r="J16" s="518"/>
      <c r="K16" s="414"/>
      <c r="L16" s="415"/>
      <c r="M16" s="571"/>
      <c r="N16" s="572"/>
      <c r="P16" s="83" t="s">
        <v>48</v>
      </c>
    </row>
    <row r="17" spans="1:18" ht="16.5" customHeight="1">
      <c r="A17" s="30"/>
      <c r="B17" s="31"/>
      <c r="C17" s="28"/>
      <c r="D17" s="2"/>
      <c r="E17" s="2"/>
      <c r="F17" s="2"/>
      <c r="G17" s="29"/>
      <c r="I17" s="517"/>
      <c r="J17" s="518"/>
      <c r="K17" s="414"/>
      <c r="L17" s="415"/>
      <c r="M17" s="571"/>
      <c r="N17" s="572"/>
      <c r="P17" s="83" t="s">
        <v>49</v>
      </c>
    </row>
    <row r="18" spans="1:18" ht="16.5" customHeight="1">
      <c r="A18" s="30"/>
      <c r="B18" s="31"/>
      <c r="C18" s="28"/>
      <c r="D18" s="2"/>
      <c r="E18" s="2"/>
      <c r="F18" s="2"/>
      <c r="G18" s="29"/>
      <c r="I18" s="517"/>
      <c r="J18" s="518"/>
      <c r="K18" s="414"/>
      <c r="L18" s="415"/>
      <c r="M18" s="571"/>
      <c r="N18" s="572"/>
      <c r="P18" s="83" t="s">
        <v>50</v>
      </c>
      <c r="R18" s="65"/>
    </row>
    <row r="19" spans="1:18" ht="16.5" customHeight="1">
      <c r="A19" s="26"/>
      <c r="B19" s="27"/>
      <c r="C19" s="28"/>
      <c r="D19" s="2"/>
      <c r="E19" s="2"/>
      <c r="F19" s="2"/>
      <c r="G19" s="29"/>
      <c r="I19" s="517"/>
      <c r="J19" s="518"/>
      <c r="K19" s="414"/>
      <c r="L19" s="415"/>
      <c r="M19" s="571"/>
      <c r="N19" s="572"/>
      <c r="P19" s="69"/>
    </row>
    <row r="20" spans="1:18" ht="16.5" customHeight="1">
      <c r="A20" s="26"/>
      <c r="B20" s="27"/>
      <c r="C20" s="28"/>
      <c r="D20" s="2"/>
      <c r="E20" s="2"/>
      <c r="F20" s="2"/>
      <c r="G20" s="29"/>
      <c r="I20" s="519"/>
      <c r="J20" s="520"/>
      <c r="K20" s="416"/>
      <c r="L20" s="417"/>
      <c r="M20" s="573"/>
      <c r="N20" s="574"/>
      <c r="P20" s="3"/>
    </row>
    <row r="21" spans="1:18" ht="16.5" customHeight="1">
      <c r="A21" s="30"/>
      <c r="B21" s="31"/>
      <c r="C21" s="28"/>
      <c r="D21" s="2"/>
      <c r="E21" s="2"/>
      <c r="F21" s="2"/>
      <c r="G21" s="29"/>
      <c r="I21" s="412" t="s">
        <v>724</v>
      </c>
      <c r="J21" s="413"/>
      <c r="K21" s="412">
        <f>COUNTIF(N62:N83,"○")</f>
        <v>18</v>
      </c>
      <c r="L21" s="413"/>
      <c r="M21" s="509" t="s">
        <v>1639</v>
      </c>
      <c r="N21" s="570"/>
      <c r="P21" s="84" t="s">
        <v>51</v>
      </c>
    </row>
    <row r="22" spans="1:18" ht="16.5" customHeight="1">
      <c r="A22" s="30"/>
      <c r="B22" s="31"/>
      <c r="C22" s="28"/>
      <c r="D22" s="2"/>
      <c r="E22" s="2"/>
      <c r="F22" s="2"/>
      <c r="G22" s="29"/>
      <c r="I22" s="414"/>
      <c r="J22" s="415"/>
      <c r="K22" s="414"/>
      <c r="L22" s="415"/>
      <c r="M22" s="571"/>
      <c r="N22" s="572"/>
      <c r="P22" s="84" t="s">
        <v>52</v>
      </c>
    </row>
    <row r="23" spans="1:18" ht="16.5" customHeight="1">
      <c r="A23" s="30"/>
      <c r="B23" s="31"/>
      <c r="C23" s="28"/>
      <c r="D23" s="2"/>
      <c r="E23" s="2"/>
      <c r="F23" s="2"/>
      <c r="G23" s="29"/>
      <c r="I23" s="414"/>
      <c r="J23" s="415"/>
      <c r="K23" s="414"/>
      <c r="L23" s="415"/>
      <c r="M23" s="571"/>
      <c r="N23" s="572"/>
      <c r="P23" s="84" t="s">
        <v>53</v>
      </c>
    </row>
    <row r="24" spans="1:18" ht="16.5" customHeight="1">
      <c r="A24" s="30"/>
      <c r="B24" s="31"/>
      <c r="C24" s="7"/>
      <c r="D24" s="7"/>
      <c r="E24" s="7"/>
      <c r="F24" s="7"/>
      <c r="G24" s="32"/>
      <c r="I24" s="414"/>
      <c r="J24" s="415"/>
      <c r="K24" s="414"/>
      <c r="L24" s="415"/>
      <c r="M24" s="571"/>
      <c r="N24" s="572"/>
      <c r="P24" s="84" t="s">
        <v>54</v>
      </c>
    </row>
    <row r="25" spans="1:18" ht="16.5" customHeight="1">
      <c r="A25" s="33"/>
      <c r="B25" s="34"/>
      <c r="C25" s="35" t="s">
        <v>11</v>
      </c>
      <c r="D25" s="35" t="s">
        <v>12</v>
      </c>
      <c r="E25" s="35" t="s">
        <v>13</v>
      </c>
      <c r="F25" s="35" t="s">
        <v>14</v>
      </c>
      <c r="G25" s="36" t="s">
        <v>15</v>
      </c>
      <c r="I25" s="414"/>
      <c r="J25" s="415"/>
      <c r="K25" s="414"/>
      <c r="L25" s="415"/>
      <c r="M25" s="571"/>
      <c r="N25" s="572"/>
    </row>
    <row r="26" spans="1:18" ht="16.5" customHeight="1">
      <c r="A26" s="410" t="s">
        <v>16</v>
      </c>
      <c r="B26" s="411"/>
      <c r="C26" s="324">
        <v>3</v>
      </c>
      <c r="D26" s="70">
        <v>6</v>
      </c>
      <c r="E26" s="71">
        <v>9</v>
      </c>
      <c r="F26" s="71">
        <v>12</v>
      </c>
      <c r="G26" s="72">
        <v>15</v>
      </c>
      <c r="I26" s="414"/>
      <c r="J26" s="415"/>
      <c r="K26" s="414"/>
      <c r="L26" s="415"/>
      <c r="M26" s="571"/>
      <c r="N26" s="572"/>
    </row>
    <row r="27" spans="1:18" ht="16.5" customHeight="1">
      <c r="A27" s="399" t="s">
        <v>17</v>
      </c>
      <c r="B27" s="400"/>
      <c r="C27" s="322">
        <v>1</v>
      </c>
      <c r="D27" s="96">
        <v>2</v>
      </c>
      <c r="E27" s="96">
        <v>7</v>
      </c>
      <c r="F27" s="96" t="s">
        <v>83</v>
      </c>
      <c r="G27" s="96" t="s">
        <v>83</v>
      </c>
      <c r="I27" s="414"/>
      <c r="J27" s="415"/>
      <c r="K27" s="414"/>
      <c r="L27" s="415"/>
      <c r="M27" s="571"/>
      <c r="N27" s="572"/>
    </row>
    <row r="28" spans="1:18" ht="16.5" customHeight="1">
      <c r="A28" s="401" t="s">
        <v>18</v>
      </c>
      <c r="B28" s="402"/>
      <c r="C28" s="55">
        <v>5800</v>
      </c>
      <c r="D28" s="55">
        <v>2400</v>
      </c>
      <c r="E28" s="55">
        <v>19600</v>
      </c>
      <c r="F28" s="55" t="s">
        <v>83</v>
      </c>
      <c r="G28" s="55" t="s">
        <v>83</v>
      </c>
      <c r="I28" s="414"/>
      <c r="J28" s="415"/>
      <c r="K28" s="414"/>
      <c r="L28" s="415"/>
      <c r="M28" s="571"/>
      <c r="N28" s="572"/>
    </row>
    <row r="29" spans="1:18" ht="16.5" customHeight="1">
      <c r="A29" s="401" t="s">
        <v>19</v>
      </c>
      <c r="B29" s="402"/>
      <c r="C29" s="55">
        <v>736</v>
      </c>
      <c r="D29" s="55">
        <v>300</v>
      </c>
      <c r="E29" s="55">
        <v>3900</v>
      </c>
      <c r="F29" s="55" t="s">
        <v>83</v>
      </c>
      <c r="G29" s="55" t="s">
        <v>83</v>
      </c>
      <c r="I29" s="414"/>
      <c r="J29" s="415"/>
      <c r="K29" s="414"/>
      <c r="L29" s="415"/>
      <c r="M29" s="571"/>
      <c r="N29" s="572"/>
    </row>
    <row r="30" spans="1:18" ht="16.5" customHeight="1">
      <c r="A30" s="403" t="s">
        <v>20</v>
      </c>
      <c r="B30" s="404"/>
      <c r="C30" s="42">
        <v>33.333333333333329</v>
      </c>
      <c r="D30" s="42">
        <v>33.333333333333329</v>
      </c>
      <c r="E30" s="42">
        <v>77.777777777777786</v>
      </c>
      <c r="F30" s="42" t="s">
        <v>83</v>
      </c>
      <c r="G30" s="43" t="s">
        <v>83</v>
      </c>
      <c r="I30" s="414"/>
      <c r="J30" s="415"/>
      <c r="K30" s="414"/>
      <c r="L30" s="415"/>
      <c r="M30" s="571"/>
      <c r="N30" s="572"/>
    </row>
    <row r="31" spans="1:18" ht="16.5" customHeight="1">
      <c r="A31" s="403" t="s">
        <v>21</v>
      </c>
      <c r="B31" s="404"/>
      <c r="C31" s="42">
        <v>-66.666666666666671</v>
      </c>
      <c r="D31" s="42">
        <v>-33.333333333333343</v>
      </c>
      <c r="E31" s="42">
        <v>133.33333333333334</v>
      </c>
      <c r="F31" s="42" t="s">
        <v>83</v>
      </c>
      <c r="G31" s="42" t="s">
        <v>83</v>
      </c>
      <c r="H31" s="44"/>
      <c r="I31" s="414"/>
      <c r="J31" s="415"/>
      <c r="K31" s="414"/>
      <c r="L31" s="415"/>
      <c r="M31" s="571"/>
      <c r="N31" s="572"/>
    </row>
    <row r="32" spans="1:18" ht="16.5" customHeight="1">
      <c r="A32" s="405" t="s">
        <v>22</v>
      </c>
      <c r="B32" s="406"/>
      <c r="C32" s="45" t="s">
        <v>98</v>
      </c>
      <c r="D32" s="46" t="s">
        <v>85</v>
      </c>
      <c r="E32" s="46" t="s">
        <v>98</v>
      </c>
      <c r="F32" s="46" t="s">
        <v>87</v>
      </c>
      <c r="G32" s="46" t="s">
        <v>87</v>
      </c>
      <c r="H32" s="44"/>
      <c r="I32" s="414"/>
      <c r="J32" s="415"/>
      <c r="K32" s="414"/>
      <c r="L32" s="415"/>
      <c r="M32" s="571"/>
      <c r="N32" s="572"/>
    </row>
    <row r="33" spans="1:14" ht="16.5" customHeight="1">
      <c r="A33" s="405" t="s">
        <v>55</v>
      </c>
      <c r="B33" s="406"/>
      <c r="C33" s="407" t="s">
        <v>686</v>
      </c>
      <c r="D33" s="408"/>
      <c r="E33" s="408"/>
      <c r="F33" s="408"/>
      <c r="G33" s="409"/>
      <c r="H33" s="44"/>
      <c r="I33" s="414"/>
      <c r="J33" s="415"/>
      <c r="K33" s="414"/>
      <c r="L33" s="415"/>
      <c r="M33" s="571"/>
      <c r="N33" s="572"/>
    </row>
    <row r="34" spans="1:14" ht="16.5" customHeight="1">
      <c r="A34" s="433" t="s">
        <v>56</v>
      </c>
      <c r="B34" s="434"/>
      <c r="C34" s="439" t="s">
        <v>650</v>
      </c>
      <c r="D34" s="440"/>
      <c r="E34" s="440"/>
      <c r="F34" s="440"/>
      <c r="G34" s="441"/>
      <c r="H34" s="44"/>
      <c r="I34" s="414"/>
      <c r="J34" s="415"/>
      <c r="K34" s="414"/>
      <c r="L34" s="415"/>
      <c r="M34" s="571"/>
      <c r="N34" s="572"/>
    </row>
    <row r="35" spans="1:14" ht="16.5" customHeight="1">
      <c r="A35" s="435"/>
      <c r="B35" s="436"/>
      <c r="C35" s="442"/>
      <c r="D35" s="443"/>
      <c r="E35" s="443"/>
      <c r="F35" s="443"/>
      <c r="G35" s="444"/>
      <c r="H35" s="44"/>
      <c r="I35" s="414"/>
      <c r="J35" s="415"/>
      <c r="K35" s="414"/>
      <c r="L35" s="415"/>
      <c r="M35" s="571"/>
      <c r="N35" s="572"/>
    </row>
    <row r="36" spans="1:14" ht="16.5" customHeight="1">
      <c r="A36" s="435"/>
      <c r="B36" s="436"/>
      <c r="C36" s="442"/>
      <c r="D36" s="443"/>
      <c r="E36" s="443"/>
      <c r="F36" s="443"/>
      <c r="G36" s="444"/>
      <c r="H36" s="44"/>
      <c r="I36" s="414"/>
      <c r="J36" s="415"/>
      <c r="K36" s="414"/>
      <c r="L36" s="415"/>
      <c r="M36" s="571"/>
      <c r="N36" s="572"/>
    </row>
    <row r="37" spans="1:14" ht="16.5" customHeight="1">
      <c r="A37" s="437"/>
      <c r="B37" s="438"/>
      <c r="C37" s="445"/>
      <c r="D37" s="446"/>
      <c r="E37" s="446"/>
      <c r="F37" s="446"/>
      <c r="G37" s="447"/>
      <c r="H37" s="44"/>
      <c r="I37" s="414"/>
      <c r="J37" s="415"/>
      <c r="K37" s="414"/>
      <c r="L37" s="415"/>
      <c r="M37" s="571"/>
      <c r="N37" s="572"/>
    </row>
    <row r="38" spans="1:14" ht="16.5" customHeight="1">
      <c r="A38" s="433" t="s">
        <v>63</v>
      </c>
      <c r="B38" s="434"/>
      <c r="C38" s="439" t="s">
        <v>651</v>
      </c>
      <c r="D38" s="440"/>
      <c r="E38" s="440"/>
      <c r="F38" s="440"/>
      <c r="G38" s="441"/>
      <c r="H38" s="44"/>
      <c r="I38" s="414"/>
      <c r="J38" s="415"/>
      <c r="K38" s="414"/>
      <c r="L38" s="415"/>
      <c r="M38" s="571"/>
      <c r="N38" s="572"/>
    </row>
    <row r="39" spans="1:14" ht="16.5" customHeight="1">
      <c r="A39" s="435"/>
      <c r="B39" s="436"/>
      <c r="C39" s="442"/>
      <c r="D39" s="443"/>
      <c r="E39" s="443"/>
      <c r="F39" s="443"/>
      <c r="G39" s="444"/>
      <c r="H39" s="44"/>
      <c r="I39" s="416"/>
      <c r="J39" s="417"/>
      <c r="K39" s="416"/>
      <c r="L39" s="417"/>
      <c r="M39" s="573"/>
      <c r="N39" s="574"/>
    </row>
    <row r="40" spans="1:14" ht="16.5" customHeight="1">
      <c r="A40" s="435"/>
      <c r="B40" s="436"/>
      <c r="C40" s="442"/>
      <c r="D40" s="443"/>
      <c r="E40" s="443"/>
      <c r="F40" s="443"/>
      <c r="G40" s="444"/>
      <c r="H40" s="47"/>
      <c r="I40" s="412" t="s">
        <v>731</v>
      </c>
      <c r="J40" s="413"/>
      <c r="K40" s="412">
        <f>COUNTIF(N62:N83,"△")</f>
        <v>1</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5"/>
      <c r="D43" s="446"/>
      <c r="E43" s="446"/>
      <c r="F43" s="446"/>
      <c r="G43" s="447"/>
      <c r="H43" s="47"/>
      <c r="I43" s="414"/>
      <c r="J43" s="415"/>
      <c r="K43" s="414"/>
      <c r="L43" s="415"/>
      <c r="M43" s="450"/>
      <c r="N43" s="451"/>
    </row>
    <row r="44" spans="1:14" ht="16.5" customHeight="1">
      <c r="A44" s="433" t="s">
        <v>60</v>
      </c>
      <c r="B44" s="434"/>
      <c r="C44" s="439" t="s">
        <v>652</v>
      </c>
      <c r="D44" s="440"/>
      <c r="E44" s="440"/>
      <c r="F44" s="440"/>
      <c r="G44" s="441"/>
      <c r="H44" s="47"/>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7"/>
      <c r="B51" s="438"/>
      <c r="C51" s="445"/>
      <c r="D51" s="446"/>
      <c r="E51" s="446"/>
      <c r="F51" s="446"/>
      <c r="G51" s="447"/>
      <c r="I51" s="517"/>
      <c r="J51" s="518"/>
      <c r="K51" s="414"/>
      <c r="L51" s="415"/>
      <c r="M51" s="450"/>
      <c r="N51" s="451"/>
    </row>
    <row r="52" spans="1:40" ht="16.5" customHeight="1">
      <c r="A52" s="433" t="s">
        <v>61</v>
      </c>
      <c r="B52" s="434"/>
      <c r="C52" s="439" t="s">
        <v>653</v>
      </c>
      <c r="D52" s="440"/>
      <c r="E52" s="440"/>
      <c r="F52" s="440"/>
      <c r="G52" s="441"/>
      <c r="I52" s="517"/>
      <c r="J52" s="518"/>
      <c r="K52" s="414"/>
      <c r="L52" s="415"/>
      <c r="M52" s="450"/>
      <c r="N52" s="451"/>
    </row>
    <row r="53" spans="1:40" ht="16.5" customHeight="1">
      <c r="A53" s="435"/>
      <c r="B53" s="436"/>
      <c r="C53" s="442"/>
      <c r="D53" s="443"/>
      <c r="E53" s="443"/>
      <c r="F53" s="443"/>
      <c r="G53" s="444"/>
      <c r="I53" s="517"/>
      <c r="J53" s="518"/>
      <c r="K53" s="414"/>
      <c r="L53" s="415"/>
      <c r="M53" s="450"/>
      <c r="N53" s="451"/>
    </row>
    <row r="54" spans="1:40" ht="16.5" customHeight="1">
      <c r="A54" s="435"/>
      <c r="B54" s="436"/>
      <c r="C54" s="442"/>
      <c r="D54" s="443"/>
      <c r="E54" s="443"/>
      <c r="F54" s="443"/>
      <c r="G54" s="444"/>
      <c r="I54" s="517"/>
      <c r="J54" s="518"/>
      <c r="K54" s="414"/>
      <c r="L54" s="415"/>
      <c r="M54" s="450"/>
      <c r="N54" s="451"/>
    </row>
    <row r="55" spans="1:40" ht="16.5" customHeight="1">
      <c r="A55" s="435"/>
      <c r="B55" s="436"/>
      <c r="C55" s="442"/>
      <c r="D55" s="443"/>
      <c r="E55" s="443"/>
      <c r="F55" s="443"/>
      <c r="G55" s="444"/>
      <c r="I55" s="517"/>
      <c r="J55" s="518"/>
      <c r="K55" s="414"/>
      <c r="L55" s="415"/>
      <c r="M55" s="450"/>
      <c r="N55" s="451"/>
    </row>
    <row r="56" spans="1:40" ht="16.5" customHeight="1">
      <c r="A56" s="435"/>
      <c r="B56" s="436"/>
      <c r="C56" s="442"/>
      <c r="D56" s="443"/>
      <c r="E56" s="443"/>
      <c r="F56" s="443"/>
      <c r="G56" s="444"/>
      <c r="I56" s="517"/>
      <c r="J56" s="518"/>
      <c r="K56" s="414"/>
      <c r="L56" s="415"/>
      <c r="M56" s="450"/>
      <c r="N56" s="451"/>
    </row>
    <row r="57" spans="1:40" ht="16.5" customHeight="1">
      <c r="A57" s="437"/>
      <c r="B57" s="438"/>
      <c r="C57" s="445"/>
      <c r="D57" s="446"/>
      <c r="E57" s="446"/>
      <c r="F57" s="446"/>
      <c r="G57" s="447"/>
      <c r="I57" s="519"/>
      <c r="J57" s="520"/>
      <c r="K57" s="416"/>
      <c r="L57" s="417"/>
      <c r="M57" s="452"/>
      <c r="N57" s="453"/>
    </row>
    <row r="58" spans="1:40" ht="3" customHeight="1">
      <c r="A58" s="47"/>
      <c r="B58" s="47"/>
      <c r="C58" s="47"/>
      <c r="D58" s="47"/>
      <c r="E58" s="47"/>
      <c r="F58" s="47"/>
      <c r="G58" s="47"/>
    </row>
    <row r="59" spans="1:40" ht="3" customHeight="1">
      <c r="I59" s="76"/>
      <c r="J59" s="77"/>
      <c r="K59" s="77"/>
      <c r="L59" s="76"/>
      <c r="M59" s="76"/>
      <c r="N59" s="78"/>
    </row>
    <row r="60" spans="1:40" ht="20.100000000000001" customHeight="1" thickBot="1">
      <c r="I60" s="79"/>
      <c r="J60" s="80"/>
      <c r="K60" s="81"/>
      <c r="L60" s="82"/>
      <c r="M60" s="76"/>
      <c r="N60" s="78"/>
    </row>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1420</v>
      </c>
      <c r="E62" s="476"/>
      <c r="F62" s="476"/>
      <c r="G62" s="476"/>
      <c r="H62" s="476"/>
      <c r="I62" s="476"/>
      <c r="J62" s="476"/>
      <c r="K62" s="476"/>
      <c r="L62" s="476"/>
      <c r="M62" s="477"/>
      <c r="N62" s="368" t="s">
        <v>726</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75" t="s">
        <v>734</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724</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68" t="s">
        <v>767</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767</v>
      </c>
      <c r="O66" s="1" t="s">
        <v>738</v>
      </c>
      <c r="P66" s="2"/>
    </row>
    <row r="67" spans="1:40" ht="20.25" customHeight="1">
      <c r="A67" s="463" t="s">
        <v>29</v>
      </c>
      <c r="B67" s="464"/>
      <c r="C67" s="366" t="s">
        <v>707</v>
      </c>
      <c r="D67" s="388"/>
      <c r="E67" s="389"/>
      <c r="F67" s="389"/>
      <c r="G67" s="389"/>
      <c r="H67" s="389"/>
      <c r="I67" s="389"/>
      <c r="J67" s="389"/>
      <c r="K67" s="389"/>
      <c r="L67" s="389"/>
      <c r="M67" s="390"/>
      <c r="N67" s="368" t="s">
        <v>724</v>
      </c>
      <c r="O67" s="379" t="s">
        <v>724</v>
      </c>
      <c r="P67" s="2"/>
    </row>
    <row r="68" spans="1:40" ht="20.25" customHeight="1">
      <c r="A68" s="463" t="s">
        <v>30</v>
      </c>
      <c r="B68" s="464"/>
      <c r="C68" s="366" t="s">
        <v>708</v>
      </c>
      <c r="D68" s="388"/>
      <c r="E68" s="389"/>
      <c r="F68" s="389"/>
      <c r="G68" s="389"/>
      <c r="H68" s="389"/>
      <c r="I68" s="389"/>
      <c r="J68" s="389"/>
      <c r="K68" s="389"/>
      <c r="L68" s="389"/>
      <c r="M68" s="390"/>
      <c r="N68" s="368" t="s">
        <v>724</v>
      </c>
      <c r="O68" s="2"/>
      <c r="P68" s="2"/>
    </row>
    <row r="69" spans="1:40" ht="20.25" customHeight="1">
      <c r="A69" s="463" t="s">
        <v>31</v>
      </c>
      <c r="B69" s="464"/>
      <c r="C69" s="366" t="s">
        <v>710</v>
      </c>
      <c r="D69" s="388"/>
      <c r="E69" s="389"/>
      <c r="F69" s="389"/>
      <c r="G69" s="389"/>
      <c r="H69" s="389"/>
      <c r="I69" s="389"/>
      <c r="J69" s="389"/>
      <c r="K69" s="389"/>
      <c r="L69" s="389"/>
      <c r="M69" s="390"/>
      <c r="N69" s="368" t="s">
        <v>767</v>
      </c>
      <c r="O69" s="2"/>
      <c r="P69" s="2"/>
    </row>
    <row r="70" spans="1:40" ht="20.25" customHeight="1">
      <c r="A70" s="463" t="s">
        <v>32</v>
      </c>
      <c r="B70" s="464"/>
      <c r="C70" s="366" t="s">
        <v>711</v>
      </c>
      <c r="D70" s="388" t="s">
        <v>1464</v>
      </c>
      <c r="E70" s="389"/>
      <c r="F70" s="389"/>
      <c r="G70" s="389"/>
      <c r="H70" s="389"/>
      <c r="I70" s="389"/>
      <c r="J70" s="389"/>
      <c r="K70" s="389"/>
      <c r="L70" s="389"/>
      <c r="M70" s="390"/>
      <c r="N70" s="368" t="s">
        <v>724</v>
      </c>
      <c r="O70" s="2"/>
      <c r="P70" s="2"/>
    </row>
    <row r="71" spans="1:40" ht="20.25" customHeight="1">
      <c r="A71" s="463" t="s">
        <v>33</v>
      </c>
      <c r="B71" s="464"/>
      <c r="C71" s="366" t="s">
        <v>712</v>
      </c>
      <c r="D71" s="388"/>
      <c r="E71" s="389"/>
      <c r="F71" s="389"/>
      <c r="G71" s="389"/>
      <c r="H71" s="389"/>
      <c r="I71" s="389"/>
      <c r="J71" s="389"/>
      <c r="K71" s="389"/>
      <c r="L71" s="389"/>
      <c r="M71" s="390"/>
      <c r="N71" s="368" t="s">
        <v>724</v>
      </c>
      <c r="O71" s="379" t="s">
        <v>724</v>
      </c>
      <c r="P71" s="2"/>
    </row>
    <row r="72" spans="1:40" ht="20.25" customHeight="1">
      <c r="A72" s="463" t="s">
        <v>34</v>
      </c>
      <c r="B72" s="464"/>
      <c r="C72" s="366" t="s">
        <v>713</v>
      </c>
      <c r="D72" s="388" t="s">
        <v>1010</v>
      </c>
      <c r="E72" s="389"/>
      <c r="F72" s="389"/>
      <c r="G72" s="389"/>
      <c r="H72" s="389"/>
      <c r="I72" s="389"/>
      <c r="J72" s="389"/>
      <c r="K72" s="389"/>
      <c r="L72" s="389"/>
      <c r="M72" s="390"/>
      <c r="N72" s="368" t="s">
        <v>724</v>
      </c>
      <c r="O72" s="2"/>
      <c r="P72" s="2"/>
    </row>
    <row r="73" spans="1:40" ht="20.25" customHeight="1">
      <c r="A73" s="463" t="s">
        <v>35</v>
      </c>
      <c r="B73" s="464"/>
      <c r="C73" s="366" t="s">
        <v>714</v>
      </c>
      <c r="D73" s="388"/>
      <c r="E73" s="389"/>
      <c r="F73" s="389"/>
      <c r="G73" s="389"/>
      <c r="H73" s="389"/>
      <c r="I73" s="389"/>
      <c r="J73" s="389"/>
      <c r="K73" s="389"/>
      <c r="L73" s="389"/>
      <c r="M73" s="390"/>
      <c r="N73" s="368" t="s">
        <v>1096</v>
      </c>
      <c r="O73" s="2"/>
      <c r="P73" s="2"/>
    </row>
    <row r="74" spans="1:40" ht="20.25" customHeight="1">
      <c r="A74" s="463" t="s">
        <v>36</v>
      </c>
      <c r="B74" s="464"/>
      <c r="C74" s="366" t="s">
        <v>715</v>
      </c>
      <c r="D74" s="388" t="s">
        <v>912</v>
      </c>
      <c r="E74" s="389"/>
      <c r="F74" s="389"/>
      <c r="G74" s="389"/>
      <c r="H74" s="389"/>
      <c r="I74" s="389"/>
      <c r="J74" s="389"/>
      <c r="K74" s="389"/>
      <c r="L74" s="389"/>
      <c r="M74" s="390"/>
      <c r="N74" s="368" t="s">
        <v>724</v>
      </c>
      <c r="O74" s="1" t="s">
        <v>738</v>
      </c>
      <c r="P74" s="2"/>
    </row>
    <row r="75" spans="1:40" ht="20.25" customHeight="1">
      <c r="A75" s="463" t="s">
        <v>37</v>
      </c>
      <c r="B75" s="464"/>
      <c r="C75" s="366" t="s">
        <v>716</v>
      </c>
      <c r="D75" s="388"/>
      <c r="E75" s="389"/>
      <c r="F75" s="389"/>
      <c r="G75" s="389"/>
      <c r="H75" s="389"/>
      <c r="I75" s="389"/>
      <c r="J75" s="389"/>
      <c r="K75" s="389"/>
      <c r="L75" s="389"/>
      <c r="M75" s="390"/>
      <c r="N75" s="368" t="s">
        <v>724</v>
      </c>
      <c r="O75" s="2"/>
      <c r="P75" s="2"/>
    </row>
    <row r="76" spans="1:40" ht="20.25" customHeight="1">
      <c r="A76" s="463" t="s">
        <v>38</v>
      </c>
      <c r="B76" s="464"/>
      <c r="C76" s="366" t="s">
        <v>717</v>
      </c>
      <c r="D76" s="388"/>
      <c r="E76" s="389"/>
      <c r="F76" s="389"/>
      <c r="G76" s="389"/>
      <c r="H76" s="389"/>
      <c r="I76" s="389"/>
      <c r="J76" s="389"/>
      <c r="K76" s="389"/>
      <c r="L76" s="389"/>
      <c r="M76" s="390"/>
      <c r="N76" s="368" t="s">
        <v>724</v>
      </c>
      <c r="O76" s="2"/>
      <c r="P76" s="2"/>
    </row>
    <row r="77" spans="1:40" ht="20.25" customHeight="1">
      <c r="A77" s="463" t="s">
        <v>39</v>
      </c>
      <c r="B77" s="464"/>
      <c r="C77" s="366" t="s">
        <v>718</v>
      </c>
      <c r="D77" s="388"/>
      <c r="E77" s="389"/>
      <c r="F77" s="389"/>
      <c r="G77" s="389"/>
      <c r="H77" s="389"/>
      <c r="I77" s="389"/>
      <c r="J77" s="389"/>
      <c r="K77" s="389"/>
      <c r="L77" s="389"/>
      <c r="M77" s="390"/>
      <c r="N77" s="368" t="s">
        <v>767</v>
      </c>
    </row>
    <row r="78" spans="1:40" ht="20.25" customHeight="1">
      <c r="A78" s="463" t="s">
        <v>40</v>
      </c>
      <c r="B78" s="464"/>
      <c r="C78" s="366" t="s">
        <v>719</v>
      </c>
      <c r="D78" s="388" t="s">
        <v>874</v>
      </c>
      <c r="E78" s="389"/>
      <c r="F78" s="389"/>
      <c r="G78" s="389"/>
      <c r="H78" s="389"/>
      <c r="I78" s="389"/>
      <c r="J78" s="389"/>
      <c r="K78" s="389"/>
      <c r="L78" s="389"/>
      <c r="M78" s="390"/>
      <c r="N78" s="368" t="s">
        <v>724</v>
      </c>
    </row>
    <row r="79" spans="1:40" ht="20.25" customHeight="1">
      <c r="A79" s="463" t="s">
        <v>41</v>
      </c>
      <c r="B79" s="464"/>
      <c r="C79" s="366" t="s">
        <v>720</v>
      </c>
      <c r="D79" s="388" t="s">
        <v>1162</v>
      </c>
      <c r="E79" s="389"/>
      <c r="F79" s="389"/>
      <c r="G79" s="389"/>
      <c r="H79" s="389"/>
      <c r="I79" s="389"/>
      <c r="J79" s="389"/>
      <c r="K79" s="389"/>
      <c r="L79" s="389"/>
      <c r="M79" s="390"/>
      <c r="N79" s="368" t="s">
        <v>724</v>
      </c>
    </row>
    <row r="80" spans="1:40" ht="20.25" customHeight="1">
      <c r="A80" s="463" t="s">
        <v>42</v>
      </c>
      <c r="B80" s="464"/>
      <c r="C80" s="366" t="s">
        <v>721</v>
      </c>
      <c r="D80" s="388" t="s">
        <v>1170</v>
      </c>
      <c r="E80" s="389"/>
      <c r="F80" s="389"/>
      <c r="G80" s="389"/>
      <c r="H80" s="389"/>
      <c r="I80" s="389"/>
      <c r="J80" s="389"/>
      <c r="K80" s="389"/>
      <c r="L80" s="389"/>
      <c r="M80" s="390"/>
      <c r="N80" s="368" t="s">
        <v>724</v>
      </c>
      <c r="O80" s="1" t="s">
        <v>738</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1:B71"/>
    <mergeCell ref="A72:B72"/>
    <mergeCell ref="A73:B73"/>
    <mergeCell ref="A82:B82"/>
    <mergeCell ref="A79:B79"/>
    <mergeCell ref="A80:B80"/>
    <mergeCell ref="A81:B81"/>
    <mergeCell ref="A74:B74"/>
    <mergeCell ref="A75:B75"/>
    <mergeCell ref="A76:B76"/>
    <mergeCell ref="A77:B77"/>
    <mergeCell ref="A78:B78"/>
    <mergeCell ref="A66:B66"/>
    <mergeCell ref="A67:B67"/>
    <mergeCell ref="A68:B68"/>
    <mergeCell ref="A69:B69"/>
    <mergeCell ref="A70:B70"/>
    <mergeCell ref="A63:B63"/>
    <mergeCell ref="A52:B57"/>
    <mergeCell ref="A44:B51"/>
    <mergeCell ref="A64:B64"/>
    <mergeCell ref="A65:B65"/>
    <mergeCell ref="A62:B62"/>
    <mergeCell ref="C52:G57"/>
    <mergeCell ref="C44:G51"/>
    <mergeCell ref="A61:B61"/>
    <mergeCell ref="C61:G61"/>
    <mergeCell ref="D62:M62"/>
    <mergeCell ref="M21:N39"/>
    <mergeCell ref="I40:J47"/>
    <mergeCell ref="K40:L47"/>
    <mergeCell ref="M40:N47"/>
    <mergeCell ref="I48:J57"/>
    <mergeCell ref="K48:L57"/>
    <mergeCell ref="M48:N57"/>
    <mergeCell ref="A28:B28"/>
    <mergeCell ref="A38:B43"/>
    <mergeCell ref="C38:G43"/>
    <mergeCell ref="I21:J39"/>
    <mergeCell ref="K21:L39"/>
    <mergeCell ref="C34:G37"/>
    <mergeCell ref="C33:G33"/>
    <mergeCell ref="A29:B29"/>
    <mergeCell ref="A30:B30"/>
    <mergeCell ref="A31:B31"/>
    <mergeCell ref="A32:B32"/>
    <mergeCell ref="A34:B37"/>
    <mergeCell ref="A33:B33"/>
    <mergeCell ref="A12:G12"/>
    <mergeCell ref="A13:E13"/>
    <mergeCell ref="A14:E14"/>
    <mergeCell ref="A26:B26"/>
    <mergeCell ref="A27:B27"/>
    <mergeCell ref="A6:G6"/>
    <mergeCell ref="C8:G8"/>
    <mergeCell ref="C9:F9"/>
    <mergeCell ref="C10:F10"/>
    <mergeCell ref="A8:B10"/>
    <mergeCell ref="D78:M78"/>
    <mergeCell ref="D79:M79"/>
    <mergeCell ref="D80:M80"/>
    <mergeCell ref="D81:M81"/>
    <mergeCell ref="D82:M82"/>
    <mergeCell ref="D73:M73"/>
    <mergeCell ref="D74:M74"/>
    <mergeCell ref="D75:M75"/>
    <mergeCell ref="D76:M76"/>
    <mergeCell ref="D77:M77"/>
    <mergeCell ref="D68:M68"/>
    <mergeCell ref="D69:M69"/>
    <mergeCell ref="D70:M70"/>
    <mergeCell ref="D71:M71"/>
    <mergeCell ref="D72:M72"/>
    <mergeCell ref="D63:M63"/>
    <mergeCell ref="D64:M64"/>
    <mergeCell ref="D65:M65"/>
    <mergeCell ref="D66:M66"/>
    <mergeCell ref="D67:M67"/>
    <mergeCell ref="I13:J13"/>
    <mergeCell ref="K13:L13"/>
    <mergeCell ref="M13:N13"/>
    <mergeCell ref="I14:J20"/>
    <mergeCell ref="K14:L20"/>
    <mergeCell ref="M14:N20"/>
  </mergeCells>
  <phoneticPr fontId="5"/>
  <dataValidations count="1">
    <dataValidation type="list" allowBlank="1" showInputMessage="1" showErrorMessage="1" sqref="N43 N51" xr:uid="{882F541A-139A-45C0-A6AC-B2627657DAEB}">
      <formula1>$P$14:$P$18</formula1>
    </dataValidation>
  </dataValidations>
  <printOptions horizontalCentered="1"/>
  <pageMargins left="0.39370078740157483" right="0.39370078740157483" top="0.39370078740157483" bottom="0" header="0.31496062992125984" footer="0.31496062992125984"/>
  <pageSetup paperSize="8" scale="95" orientation="landscape" r:id="rId1"/>
  <colBreaks count="1" manualBreakCount="1">
    <brk id="17" min="3" max="53"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AF49B-D19A-4342-9E9A-26F71053BF9B}">
  <sheetPr>
    <tabColor theme="6"/>
  </sheetPr>
  <dimension ref="A1:AN955"/>
  <sheetViews>
    <sheetView topLeftCell="A3" workbookViewId="0">
      <selection activeCell="M32" sqref="M32:N47"/>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v>
      </c>
      <c r="D2" s="100">
        <v>15</v>
      </c>
      <c r="E2" s="100">
        <v>15</v>
      </c>
      <c r="F2" s="100">
        <v>15</v>
      </c>
      <c r="G2" s="100">
        <v>15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49</v>
      </c>
      <c r="B8" s="786"/>
      <c r="C8" s="791" t="s">
        <v>313</v>
      </c>
      <c r="D8" s="791"/>
      <c r="E8" s="791"/>
      <c r="F8" s="791"/>
      <c r="G8" s="792"/>
      <c r="I8" s="1"/>
      <c r="J8" s="1"/>
      <c r="K8" s="1"/>
      <c r="L8" s="1"/>
      <c r="M8" s="1"/>
      <c r="N8" s="1"/>
    </row>
    <row r="9" spans="1:17" ht="27.75" customHeight="1">
      <c r="A9" s="787"/>
      <c r="B9" s="788"/>
      <c r="C9" s="656" t="s">
        <v>331</v>
      </c>
      <c r="D9" s="656"/>
      <c r="E9" s="656"/>
      <c r="F9" s="657"/>
      <c r="G9" s="163" t="s">
        <v>45</v>
      </c>
      <c r="I9" s="9"/>
      <c r="J9" s="9"/>
      <c r="K9" s="9"/>
      <c r="L9" s="9"/>
      <c r="M9" s="9"/>
      <c r="N9" s="9"/>
    </row>
    <row r="10" spans="1:17" ht="27.75" customHeight="1" thickBot="1">
      <c r="A10" s="789"/>
      <c r="B10" s="790"/>
      <c r="C10" s="658" t="s">
        <v>332</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333</v>
      </c>
      <c r="B14" s="663"/>
      <c r="C14" s="663"/>
      <c r="D14" s="663"/>
      <c r="E14" s="663"/>
      <c r="F14" s="142" t="s">
        <v>334</v>
      </c>
      <c r="G14" s="206" t="s">
        <v>83</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3</v>
      </c>
      <c r="L21" s="465"/>
      <c r="M21" s="509" t="s">
        <v>1320</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166" t="s">
        <v>11</v>
      </c>
      <c r="D25" s="166" t="s">
        <v>12</v>
      </c>
      <c r="E25" s="166" t="s">
        <v>13</v>
      </c>
      <c r="F25" s="166" t="s">
        <v>14</v>
      </c>
      <c r="G25" s="167" t="s">
        <v>15</v>
      </c>
      <c r="I25" s="466"/>
      <c r="J25" s="467"/>
      <c r="K25" s="466"/>
      <c r="L25" s="467"/>
      <c r="M25" s="511"/>
      <c r="N25" s="512"/>
    </row>
    <row r="26" spans="1:18" ht="16.5" customHeight="1">
      <c r="A26" s="664" t="s">
        <v>16</v>
      </c>
      <c r="B26" s="665"/>
      <c r="C26" s="207">
        <v>3</v>
      </c>
      <c r="D26" s="208">
        <v>6</v>
      </c>
      <c r="E26" s="209">
        <v>9</v>
      </c>
      <c r="F26" s="209">
        <v>12</v>
      </c>
      <c r="G26" s="210">
        <v>15</v>
      </c>
      <c r="I26" s="466"/>
      <c r="J26" s="467"/>
      <c r="K26" s="466"/>
      <c r="L26" s="467"/>
      <c r="M26" s="511"/>
      <c r="N26" s="512"/>
    </row>
    <row r="27" spans="1:18" ht="16.5" customHeight="1">
      <c r="A27" s="795" t="s">
        <v>17</v>
      </c>
      <c r="B27" s="796"/>
      <c r="C27" s="211">
        <v>3</v>
      </c>
      <c r="D27" s="211">
        <v>3</v>
      </c>
      <c r="E27" s="211">
        <v>3</v>
      </c>
      <c r="F27" s="211">
        <v>0</v>
      </c>
      <c r="G27" s="211" t="s">
        <v>83</v>
      </c>
      <c r="I27" s="466"/>
      <c r="J27" s="467"/>
      <c r="K27" s="466"/>
      <c r="L27" s="467"/>
      <c r="M27" s="511"/>
      <c r="N27" s="512"/>
    </row>
    <row r="28" spans="1:18" ht="16.5" customHeight="1">
      <c r="A28" s="664" t="s">
        <v>18</v>
      </c>
      <c r="B28" s="668"/>
      <c r="C28" s="131">
        <v>1109</v>
      </c>
      <c r="D28" s="131">
        <v>1441</v>
      </c>
      <c r="E28" s="131">
        <v>1441</v>
      </c>
      <c r="F28" s="131" t="s">
        <v>83</v>
      </c>
      <c r="G28" s="131" t="s">
        <v>83</v>
      </c>
      <c r="I28" s="466"/>
      <c r="J28" s="467"/>
      <c r="K28" s="466"/>
      <c r="L28" s="467"/>
      <c r="M28" s="511"/>
      <c r="N28" s="512"/>
    </row>
    <row r="29" spans="1:18" ht="16.5" customHeight="1">
      <c r="A29" s="664" t="s">
        <v>19</v>
      </c>
      <c r="B29" s="668"/>
      <c r="C29" s="131">
        <v>1366</v>
      </c>
      <c r="D29" s="131">
        <v>0</v>
      </c>
      <c r="E29" s="131">
        <v>1441</v>
      </c>
      <c r="F29" s="131" t="s">
        <v>83</v>
      </c>
      <c r="G29" s="131" t="s">
        <v>83</v>
      </c>
      <c r="I29" s="466"/>
      <c r="J29" s="467"/>
      <c r="K29" s="466"/>
      <c r="L29" s="467"/>
      <c r="M29" s="511"/>
      <c r="N29" s="512"/>
    </row>
    <row r="30" spans="1:18" ht="16.5" customHeight="1">
      <c r="A30" s="669" t="s">
        <v>20</v>
      </c>
      <c r="B30" s="670"/>
      <c r="C30" s="132">
        <v>100</v>
      </c>
      <c r="D30" s="132">
        <v>50</v>
      </c>
      <c r="E30" s="132">
        <v>33.333333333333329</v>
      </c>
      <c r="F30" s="132">
        <v>0</v>
      </c>
      <c r="G30" s="133" t="s">
        <v>83</v>
      </c>
      <c r="I30" s="466"/>
      <c r="J30" s="467"/>
      <c r="K30" s="466"/>
      <c r="L30" s="467"/>
      <c r="M30" s="511"/>
      <c r="N30" s="512"/>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86</v>
      </c>
      <c r="D32" s="136" t="s">
        <v>84</v>
      </c>
      <c r="E32" s="136" t="s">
        <v>84</v>
      </c>
      <c r="F32" s="136" t="s">
        <v>87</v>
      </c>
      <c r="G32" s="136" t="s">
        <v>87</v>
      </c>
      <c r="H32" s="134"/>
      <c r="I32" s="482" t="s">
        <v>731</v>
      </c>
      <c r="J32" s="479"/>
      <c r="K32" s="482">
        <f>COUNTIF(N62:N83,"△")</f>
        <v>16</v>
      </c>
      <c r="L32" s="479"/>
      <c r="M32" s="504" t="s">
        <v>1531</v>
      </c>
      <c r="N32" s="746"/>
    </row>
    <row r="33" spans="1:14" ht="16.5" customHeight="1">
      <c r="A33" s="671" t="s">
        <v>55</v>
      </c>
      <c r="B33" s="672"/>
      <c r="C33" s="684" t="s">
        <v>335</v>
      </c>
      <c r="D33" s="685"/>
      <c r="E33" s="685"/>
      <c r="F33" s="685"/>
      <c r="G33" s="686"/>
      <c r="H33" s="134"/>
      <c r="I33" s="480"/>
      <c r="J33" s="480"/>
      <c r="K33" s="480"/>
      <c r="L33" s="480"/>
      <c r="M33" s="747"/>
      <c r="N33" s="747"/>
    </row>
    <row r="34" spans="1:14" ht="16.5" customHeight="1">
      <c r="A34" s="797" t="s">
        <v>56</v>
      </c>
      <c r="B34" s="798"/>
      <c r="C34" s="673" t="s">
        <v>336</v>
      </c>
      <c r="D34" s="674"/>
      <c r="E34" s="674"/>
      <c r="F34" s="674"/>
      <c r="G34" s="675"/>
      <c r="H34" s="134"/>
      <c r="I34" s="480"/>
      <c r="J34" s="480"/>
      <c r="K34" s="480"/>
      <c r="L34" s="480"/>
      <c r="M34" s="747"/>
      <c r="N34" s="747"/>
    </row>
    <row r="35" spans="1:14" ht="16.5" customHeight="1">
      <c r="A35" s="799"/>
      <c r="B35" s="800"/>
      <c r="C35" s="676"/>
      <c r="D35" s="677"/>
      <c r="E35" s="677"/>
      <c r="F35" s="677"/>
      <c r="G35" s="678"/>
      <c r="H35" s="134"/>
      <c r="I35" s="480"/>
      <c r="J35" s="480"/>
      <c r="K35" s="480"/>
      <c r="L35" s="480"/>
      <c r="M35" s="747"/>
      <c r="N35" s="747"/>
    </row>
    <row r="36" spans="1:14" ht="16.5" customHeight="1">
      <c r="A36" s="801"/>
      <c r="B36" s="802"/>
      <c r="C36" s="679"/>
      <c r="D36" s="680"/>
      <c r="E36" s="680"/>
      <c r="F36" s="680"/>
      <c r="G36" s="681"/>
      <c r="H36" s="134"/>
      <c r="I36" s="480"/>
      <c r="J36" s="480"/>
      <c r="K36" s="480"/>
      <c r="L36" s="480"/>
      <c r="M36" s="747"/>
      <c r="N36" s="747"/>
    </row>
    <row r="37" spans="1:14" ht="16.5" customHeight="1">
      <c r="A37" s="803" t="s">
        <v>62</v>
      </c>
      <c r="B37" s="803"/>
      <c r="C37" s="682" t="s">
        <v>337</v>
      </c>
      <c r="D37" s="682"/>
      <c r="E37" s="682"/>
      <c r="F37" s="682"/>
      <c r="G37" s="682"/>
      <c r="H37" s="134"/>
      <c r="I37" s="480"/>
      <c r="J37" s="480"/>
      <c r="K37" s="480"/>
      <c r="L37" s="480"/>
      <c r="M37" s="747"/>
      <c r="N37" s="747"/>
    </row>
    <row r="38" spans="1:14" ht="16.5" customHeight="1">
      <c r="A38" s="803"/>
      <c r="B38" s="803"/>
      <c r="C38" s="682"/>
      <c r="D38" s="682"/>
      <c r="E38" s="682"/>
      <c r="F38" s="682"/>
      <c r="G38" s="682"/>
      <c r="H38" s="134"/>
      <c r="I38" s="480"/>
      <c r="J38" s="480"/>
      <c r="K38" s="480"/>
      <c r="L38" s="480"/>
      <c r="M38" s="747"/>
      <c r="N38" s="747"/>
    </row>
    <row r="39" spans="1:14" ht="16.5" customHeight="1">
      <c r="A39" s="803"/>
      <c r="B39" s="803"/>
      <c r="C39" s="682"/>
      <c r="D39" s="682"/>
      <c r="E39" s="682"/>
      <c r="F39" s="682"/>
      <c r="G39" s="682"/>
      <c r="H39" s="134"/>
      <c r="I39" s="480"/>
      <c r="J39" s="480"/>
      <c r="K39" s="480"/>
      <c r="L39" s="480"/>
      <c r="M39" s="747"/>
      <c r="N39" s="747"/>
    </row>
    <row r="40" spans="1:14" ht="16.5" customHeight="1">
      <c r="A40" s="803"/>
      <c r="B40" s="803"/>
      <c r="C40" s="682"/>
      <c r="D40" s="682"/>
      <c r="E40" s="682"/>
      <c r="F40" s="682"/>
      <c r="G40" s="682"/>
      <c r="H40" s="134"/>
      <c r="I40" s="480"/>
      <c r="J40" s="480"/>
      <c r="K40" s="480"/>
      <c r="L40" s="480"/>
      <c r="M40" s="747"/>
      <c r="N40" s="747"/>
    </row>
    <row r="41" spans="1:14" ht="16.5" customHeight="1">
      <c r="A41" s="803"/>
      <c r="B41" s="803"/>
      <c r="C41" s="682"/>
      <c r="D41" s="682"/>
      <c r="E41" s="682"/>
      <c r="F41" s="682"/>
      <c r="G41" s="682"/>
      <c r="H41" s="134"/>
      <c r="I41" s="480"/>
      <c r="J41" s="480"/>
      <c r="K41" s="480"/>
      <c r="L41" s="480"/>
      <c r="M41" s="747"/>
      <c r="N41" s="747"/>
    </row>
    <row r="42" spans="1:14" ht="16.5" customHeight="1">
      <c r="A42" s="803"/>
      <c r="B42" s="803"/>
      <c r="C42" s="682"/>
      <c r="D42" s="682"/>
      <c r="E42" s="682"/>
      <c r="F42" s="682"/>
      <c r="G42" s="682"/>
      <c r="H42" s="137"/>
      <c r="I42" s="480"/>
      <c r="J42" s="480"/>
      <c r="K42" s="480"/>
      <c r="L42" s="480"/>
      <c r="M42" s="747"/>
      <c r="N42" s="747"/>
    </row>
    <row r="43" spans="1:14" ht="16.5" customHeight="1">
      <c r="A43" s="797" t="s">
        <v>60</v>
      </c>
      <c r="B43" s="798"/>
      <c r="C43" s="673" t="s">
        <v>338</v>
      </c>
      <c r="D43" s="674"/>
      <c r="E43" s="674"/>
      <c r="F43" s="674"/>
      <c r="G43" s="675"/>
      <c r="H43" s="137"/>
      <c r="I43" s="480"/>
      <c r="J43" s="480"/>
      <c r="K43" s="480"/>
      <c r="L43" s="480"/>
      <c r="M43" s="747"/>
      <c r="N43" s="747"/>
    </row>
    <row r="44" spans="1:14" ht="16.5" customHeight="1">
      <c r="A44" s="799"/>
      <c r="B44" s="800"/>
      <c r="C44" s="676"/>
      <c r="D44" s="677"/>
      <c r="E44" s="677"/>
      <c r="F44" s="677"/>
      <c r="G44" s="678"/>
      <c r="H44" s="137"/>
      <c r="I44" s="480"/>
      <c r="J44" s="480"/>
      <c r="K44" s="480"/>
      <c r="L44" s="480"/>
      <c r="M44" s="747"/>
      <c r="N44" s="747"/>
    </row>
    <row r="45" spans="1:14" ht="16.5" customHeight="1">
      <c r="A45" s="799"/>
      <c r="B45" s="800"/>
      <c r="C45" s="676"/>
      <c r="D45" s="677"/>
      <c r="E45" s="677"/>
      <c r="F45" s="677"/>
      <c r="G45" s="678"/>
      <c r="H45" s="137"/>
      <c r="I45" s="480"/>
      <c r="J45" s="480"/>
      <c r="K45" s="480"/>
      <c r="L45" s="480"/>
      <c r="M45" s="747"/>
      <c r="N45" s="747"/>
    </row>
    <row r="46" spans="1:14" ht="16.5" customHeight="1">
      <c r="A46" s="799"/>
      <c r="B46" s="800"/>
      <c r="C46" s="676"/>
      <c r="D46" s="677"/>
      <c r="E46" s="677"/>
      <c r="F46" s="677"/>
      <c r="G46" s="678"/>
      <c r="I46" s="480"/>
      <c r="J46" s="480"/>
      <c r="K46" s="480"/>
      <c r="L46" s="480"/>
      <c r="M46" s="747"/>
      <c r="N46" s="747"/>
    </row>
    <row r="47" spans="1:14" ht="16.5" customHeight="1">
      <c r="A47" s="799"/>
      <c r="B47" s="800"/>
      <c r="C47" s="676"/>
      <c r="D47" s="677"/>
      <c r="E47" s="677"/>
      <c r="F47" s="677"/>
      <c r="G47" s="678"/>
      <c r="I47" s="481"/>
      <c r="J47" s="481"/>
      <c r="K47" s="481"/>
      <c r="L47" s="481"/>
      <c r="M47" s="748"/>
      <c r="N47" s="748"/>
    </row>
    <row r="48" spans="1:14" ht="16.5" customHeight="1">
      <c r="A48" s="799"/>
      <c r="B48" s="800"/>
      <c r="C48" s="676"/>
      <c r="D48" s="677"/>
      <c r="E48" s="677"/>
      <c r="F48" s="677"/>
      <c r="G48" s="678"/>
      <c r="I48" s="515" t="s">
        <v>732</v>
      </c>
      <c r="J48" s="516"/>
      <c r="K48" s="412">
        <f>COUNTIF(N62:N83,"×")</f>
        <v>1</v>
      </c>
      <c r="L48" s="413"/>
      <c r="M48" s="509" t="s">
        <v>753</v>
      </c>
      <c r="N48" s="570"/>
    </row>
    <row r="49" spans="1:40" ht="16.5" customHeight="1">
      <c r="A49" s="799"/>
      <c r="B49" s="800"/>
      <c r="C49" s="676"/>
      <c r="D49" s="677"/>
      <c r="E49" s="677"/>
      <c r="F49" s="677"/>
      <c r="G49" s="678"/>
      <c r="I49" s="517"/>
      <c r="J49" s="518"/>
      <c r="K49" s="414"/>
      <c r="L49" s="415"/>
      <c r="M49" s="571"/>
      <c r="N49" s="572"/>
    </row>
    <row r="50" spans="1:40" ht="16.5" customHeight="1">
      <c r="A50" s="801"/>
      <c r="B50" s="802"/>
      <c r="C50" s="679"/>
      <c r="D50" s="680"/>
      <c r="E50" s="680"/>
      <c r="F50" s="680"/>
      <c r="G50" s="681"/>
      <c r="I50" s="517"/>
      <c r="J50" s="518"/>
      <c r="K50" s="414"/>
      <c r="L50" s="415"/>
      <c r="M50" s="571"/>
      <c r="N50" s="572"/>
    </row>
    <row r="51" spans="1:40" ht="16.5" customHeight="1">
      <c r="A51" s="803" t="s">
        <v>68</v>
      </c>
      <c r="B51" s="803"/>
      <c r="C51" s="682" t="s">
        <v>339</v>
      </c>
      <c r="D51" s="813"/>
      <c r="E51" s="813"/>
      <c r="F51" s="813"/>
      <c r="G51" s="813"/>
      <c r="I51" s="517"/>
      <c r="J51" s="518"/>
      <c r="K51" s="414"/>
      <c r="L51" s="415"/>
      <c r="M51" s="571"/>
      <c r="N51" s="572"/>
    </row>
    <row r="52" spans="1:40" ht="16.5" customHeight="1">
      <c r="A52" s="803"/>
      <c r="B52" s="803"/>
      <c r="C52" s="813"/>
      <c r="D52" s="813"/>
      <c r="E52" s="813"/>
      <c r="F52" s="813"/>
      <c r="G52" s="813"/>
      <c r="I52" s="517"/>
      <c r="J52" s="518"/>
      <c r="K52" s="414"/>
      <c r="L52" s="415"/>
      <c r="M52" s="571"/>
      <c r="N52" s="572"/>
    </row>
    <row r="53" spans="1:40" ht="16.5" customHeight="1">
      <c r="A53" s="803"/>
      <c r="B53" s="803"/>
      <c r="C53" s="813"/>
      <c r="D53" s="813"/>
      <c r="E53" s="813"/>
      <c r="F53" s="813"/>
      <c r="G53" s="813"/>
      <c r="I53" s="517"/>
      <c r="J53" s="518"/>
      <c r="K53" s="414"/>
      <c r="L53" s="415"/>
      <c r="M53" s="571"/>
      <c r="N53" s="572"/>
    </row>
    <row r="54" spans="1:40" ht="16.5" customHeight="1">
      <c r="A54" s="803"/>
      <c r="B54" s="803"/>
      <c r="C54" s="813"/>
      <c r="D54" s="813"/>
      <c r="E54" s="813"/>
      <c r="F54" s="813"/>
      <c r="G54" s="813"/>
      <c r="I54" s="517"/>
      <c r="J54" s="518"/>
      <c r="K54" s="414"/>
      <c r="L54" s="415"/>
      <c r="M54" s="571"/>
      <c r="N54" s="572"/>
    </row>
    <row r="55" spans="1:40" ht="16.5" customHeight="1">
      <c r="A55" s="803"/>
      <c r="B55" s="803"/>
      <c r="C55" s="813"/>
      <c r="D55" s="813"/>
      <c r="E55" s="813"/>
      <c r="F55" s="813"/>
      <c r="G55" s="813"/>
      <c r="I55" s="517"/>
      <c r="J55" s="518"/>
      <c r="K55" s="414"/>
      <c r="L55" s="415"/>
      <c r="M55" s="571"/>
      <c r="N55" s="572"/>
    </row>
    <row r="56" spans="1:40" ht="16.5" customHeight="1">
      <c r="A56" s="803"/>
      <c r="B56" s="803"/>
      <c r="C56" s="813"/>
      <c r="D56" s="813"/>
      <c r="E56" s="813"/>
      <c r="F56" s="813"/>
      <c r="G56" s="813"/>
      <c r="I56" s="517"/>
      <c r="J56" s="518"/>
      <c r="K56" s="414"/>
      <c r="L56" s="415"/>
      <c r="M56" s="571"/>
      <c r="N56" s="572"/>
    </row>
    <row r="57" spans="1:40" ht="16.5" customHeight="1">
      <c r="A57" s="803"/>
      <c r="B57" s="803"/>
      <c r="C57" s="813"/>
      <c r="D57" s="813"/>
      <c r="E57" s="813"/>
      <c r="F57" s="813"/>
      <c r="G57" s="813"/>
      <c r="I57" s="519"/>
      <c r="J57" s="520"/>
      <c r="K57" s="416"/>
      <c r="L57" s="417"/>
      <c r="M57" s="573"/>
      <c r="N57" s="574"/>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724</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t="s">
        <v>752</v>
      </c>
      <c r="E63" s="389"/>
      <c r="F63" s="389"/>
      <c r="G63" s="389"/>
      <c r="H63" s="389"/>
      <c r="I63" s="389"/>
      <c r="J63" s="389"/>
      <c r="K63" s="389"/>
      <c r="L63" s="389"/>
      <c r="M63" s="390"/>
      <c r="N63" s="368" t="s">
        <v>747</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731</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754</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c r="E66" s="389"/>
      <c r="F66" s="389"/>
      <c r="G66" s="389"/>
      <c r="H66" s="389"/>
      <c r="I66" s="389"/>
      <c r="J66" s="389"/>
      <c r="K66" s="389"/>
      <c r="L66" s="389"/>
      <c r="M66" s="390"/>
      <c r="N66" s="368" t="s">
        <v>786</v>
      </c>
    </row>
    <row r="67" spans="1:40" ht="20.25" customHeight="1">
      <c r="A67" s="463" t="s">
        <v>29</v>
      </c>
      <c r="B67" s="464"/>
      <c r="C67" s="366" t="s">
        <v>707</v>
      </c>
      <c r="D67" s="388"/>
      <c r="E67" s="389"/>
      <c r="F67" s="389"/>
      <c r="G67" s="389"/>
      <c r="H67" s="389"/>
      <c r="I67" s="389"/>
      <c r="J67" s="389"/>
      <c r="K67" s="389"/>
      <c r="L67" s="389"/>
      <c r="M67" s="390"/>
      <c r="N67" s="368" t="s">
        <v>731</v>
      </c>
      <c r="O67" s="378" t="s">
        <v>893</v>
      </c>
    </row>
    <row r="68" spans="1:40" ht="20.25" customHeight="1">
      <c r="A68" s="463" t="s">
        <v>30</v>
      </c>
      <c r="B68" s="464"/>
      <c r="C68" s="366" t="s">
        <v>708</v>
      </c>
      <c r="D68" s="388" t="s">
        <v>1319</v>
      </c>
      <c r="E68" s="389"/>
      <c r="F68" s="389"/>
      <c r="G68" s="389"/>
      <c r="H68" s="389"/>
      <c r="I68" s="389"/>
      <c r="J68" s="389"/>
      <c r="K68" s="389"/>
      <c r="L68" s="389"/>
      <c r="M68" s="390"/>
      <c r="N68" s="368" t="s">
        <v>724</v>
      </c>
    </row>
    <row r="69" spans="1:40" ht="20.25" customHeight="1">
      <c r="A69" s="463" t="s">
        <v>31</v>
      </c>
      <c r="B69" s="464"/>
      <c r="C69" s="366" t="s">
        <v>710</v>
      </c>
      <c r="D69" s="388"/>
      <c r="E69" s="389"/>
      <c r="F69" s="389"/>
      <c r="G69" s="389"/>
      <c r="H69" s="389"/>
      <c r="I69" s="389"/>
      <c r="J69" s="389"/>
      <c r="K69" s="389"/>
      <c r="L69" s="389"/>
      <c r="M69" s="390"/>
      <c r="N69" s="368" t="s">
        <v>754</v>
      </c>
    </row>
    <row r="70" spans="1:40" ht="20.25" customHeight="1">
      <c r="A70" s="463" t="s">
        <v>32</v>
      </c>
      <c r="B70" s="464"/>
      <c r="C70" s="366" t="s">
        <v>711</v>
      </c>
      <c r="D70" s="388" t="s">
        <v>1530</v>
      </c>
      <c r="E70" s="389"/>
      <c r="F70" s="389"/>
      <c r="G70" s="389"/>
      <c r="H70" s="389"/>
      <c r="I70" s="389"/>
      <c r="J70" s="389"/>
      <c r="K70" s="389"/>
      <c r="L70" s="389"/>
      <c r="M70" s="390"/>
      <c r="N70" s="368" t="s">
        <v>731</v>
      </c>
    </row>
    <row r="71" spans="1:40" ht="20.25" customHeight="1">
      <c r="A71" s="463" t="s">
        <v>33</v>
      </c>
      <c r="B71" s="464"/>
      <c r="C71" s="366" t="s">
        <v>712</v>
      </c>
      <c r="D71" s="388"/>
      <c r="E71" s="389"/>
      <c r="F71" s="389"/>
      <c r="G71" s="389"/>
      <c r="H71" s="389"/>
      <c r="I71" s="389"/>
      <c r="J71" s="389"/>
      <c r="K71" s="389"/>
      <c r="L71" s="389"/>
      <c r="M71" s="390"/>
      <c r="N71" s="368" t="s">
        <v>731</v>
      </c>
      <c r="O71" s="378" t="s">
        <v>724</v>
      </c>
    </row>
    <row r="72" spans="1:40" ht="20.25" customHeight="1">
      <c r="A72" s="463" t="s">
        <v>34</v>
      </c>
      <c r="B72" s="464"/>
      <c r="C72" s="366" t="s">
        <v>713</v>
      </c>
      <c r="D72" s="388" t="s">
        <v>1021</v>
      </c>
      <c r="E72" s="389"/>
      <c r="F72" s="389"/>
      <c r="G72" s="389"/>
      <c r="H72" s="389"/>
      <c r="I72" s="389"/>
      <c r="J72" s="389"/>
      <c r="K72" s="389"/>
      <c r="L72" s="389"/>
      <c r="M72" s="390"/>
      <c r="N72" s="368" t="s">
        <v>731</v>
      </c>
    </row>
    <row r="73" spans="1:40" ht="20.25" customHeight="1">
      <c r="A73" s="463" t="s">
        <v>35</v>
      </c>
      <c r="B73" s="464"/>
      <c r="C73" s="366" t="s">
        <v>714</v>
      </c>
      <c r="D73" s="388" t="s">
        <v>1147</v>
      </c>
      <c r="E73" s="389"/>
      <c r="F73" s="389"/>
      <c r="G73" s="389"/>
      <c r="H73" s="389"/>
      <c r="I73" s="389"/>
      <c r="J73" s="389"/>
      <c r="K73" s="389"/>
      <c r="L73" s="389"/>
      <c r="M73" s="390"/>
      <c r="N73" s="368" t="s">
        <v>731</v>
      </c>
    </row>
    <row r="74" spans="1:40" ht="20.25" customHeight="1">
      <c r="A74" s="463" t="s">
        <v>36</v>
      </c>
      <c r="B74" s="464"/>
      <c r="C74" s="366" t="s">
        <v>715</v>
      </c>
      <c r="D74" s="388" t="s">
        <v>963</v>
      </c>
      <c r="E74" s="389"/>
      <c r="F74" s="389"/>
      <c r="G74" s="389"/>
      <c r="H74" s="389"/>
      <c r="I74" s="389"/>
      <c r="J74" s="389"/>
      <c r="K74" s="389"/>
      <c r="L74" s="389"/>
      <c r="M74" s="390"/>
      <c r="N74" s="368" t="s">
        <v>731</v>
      </c>
    </row>
    <row r="75" spans="1:40" ht="20.25" customHeight="1">
      <c r="A75" s="463" t="s">
        <v>37</v>
      </c>
      <c r="B75" s="464"/>
      <c r="C75" s="366" t="s">
        <v>716</v>
      </c>
      <c r="D75" s="388"/>
      <c r="E75" s="389"/>
      <c r="F75" s="389"/>
      <c r="G75" s="389"/>
      <c r="H75" s="389"/>
      <c r="I75" s="389"/>
      <c r="J75" s="389"/>
      <c r="K75" s="389"/>
      <c r="L75" s="389"/>
      <c r="M75" s="390"/>
      <c r="N75" s="368" t="s">
        <v>731</v>
      </c>
    </row>
    <row r="76" spans="1:40" ht="20.25" customHeight="1">
      <c r="A76" s="463" t="s">
        <v>38</v>
      </c>
      <c r="B76" s="464"/>
      <c r="C76" s="366" t="s">
        <v>717</v>
      </c>
      <c r="D76" s="388"/>
      <c r="E76" s="389"/>
      <c r="F76" s="389"/>
      <c r="G76" s="389"/>
      <c r="H76" s="389"/>
      <c r="I76" s="389"/>
      <c r="J76" s="389"/>
      <c r="K76" s="389"/>
      <c r="L76" s="389"/>
      <c r="M76" s="390"/>
      <c r="N76" s="368" t="s">
        <v>731</v>
      </c>
    </row>
    <row r="77" spans="1:40" ht="20.25" customHeight="1">
      <c r="A77" s="463" t="s">
        <v>39</v>
      </c>
      <c r="B77" s="464"/>
      <c r="C77" s="366" t="s">
        <v>718</v>
      </c>
      <c r="D77" s="388"/>
      <c r="E77" s="389"/>
      <c r="F77" s="389"/>
      <c r="G77" s="389"/>
      <c r="H77" s="389"/>
      <c r="I77" s="389"/>
      <c r="J77" s="389"/>
      <c r="K77" s="389"/>
      <c r="L77" s="389"/>
      <c r="M77" s="390"/>
      <c r="N77" s="368" t="s">
        <v>731</v>
      </c>
    </row>
    <row r="78" spans="1:40" ht="20.25" customHeight="1">
      <c r="A78" s="463" t="s">
        <v>40</v>
      </c>
      <c r="B78" s="464"/>
      <c r="C78" s="366" t="s">
        <v>719</v>
      </c>
      <c r="D78" s="388"/>
      <c r="E78" s="389"/>
      <c r="F78" s="389"/>
      <c r="G78" s="389"/>
      <c r="H78" s="389"/>
      <c r="I78" s="389"/>
      <c r="J78" s="389"/>
      <c r="K78" s="389"/>
      <c r="L78" s="389"/>
      <c r="M78" s="390"/>
      <c r="N78" s="368" t="s">
        <v>731</v>
      </c>
    </row>
    <row r="79" spans="1:40" ht="20.25" customHeight="1">
      <c r="A79" s="463" t="s">
        <v>41</v>
      </c>
      <c r="B79" s="464"/>
      <c r="C79" s="366" t="s">
        <v>720</v>
      </c>
      <c r="D79" s="388"/>
      <c r="E79" s="389"/>
      <c r="F79" s="389"/>
      <c r="G79" s="389"/>
      <c r="H79" s="389"/>
      <c r="I79" s="389"/>
      <c r="J79" s="389"/>
      <c r="K79" s="389"/>
      <c r="L79" s="389"/>
      <c r="M79" s="390"/>
      <c r="N79" s="368" t="s">
        <v>731</v>
      </c>
      <c r="O79" s="378" t="s">
        <v>724</v>
      </c>
    </row>
    <row r="80" spans="1:40" ht="20.25" customHeight="1">
      <c r="A80" s="463" t="s">
        <v>42</v>
      </c>
      <c r="B80" s="464"/>
      <c r="C80" s="366" t="s">
        <v>721</v>
      </c>
      <c r="D80" s="388" t="s">
        <v>1225</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c r="E82" s="495"/>
      <c r="F82" s="495"/>
      <c r="G82" s="495"/>
      <c r="H82" s="495"/>
      <c r="I82" s="495"/>
      <c r="J82" s="495"/>
      <c r="K82" s="495"/>
      <c r="L82" s="495"/>
      <c r="M82" s="496"/>
      <c r="N82" s="369" t="s">
        <v>1612</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1"/>
    <mergeCell ref="K21:L31"/>
    <mergeCell ref="M21:N31"/>
    <mergeCell ref="I32:J47"/>
    <mergeCell ref="K32:L47"/>
    <mergeCell ref="M32:N47"/>
  </mergeCells>
  <phoneticPr fontId="5"/>
  <dataValidations count="1">
    <dataValidation type="list" allowBlank="1" showInputMessage="1" showErrorMessage="1" sqref="N51" xr:uid="{6D65CF26-E75F-4EAF-9FF1-221DA94D39F0}">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2F66-9014-4DC5-99F9-819CE29D5708}">
  <sheetPr>
    <tabColor theme="6"/>
  </sheetPr>
  <dimension ref="A1:AN955"/>
  <sheetViews>
    <sheetView topLeftCell="A8" workbookViewId="0">
      <selection activeCell="M21" sqref="M21: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120</v>
      </c>
      <c r="D2" s="100">
        <v>120</v>
      </c>
      <c r="E2" s="100">
        <v>120</v>
      </c>
      <c r="F2" s="100">
        <v>120</v>
      </c>
      <c r="G2" s="100">
        <v>120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50</v>
      </c>
      <c r="B8" s="786"/>
      <c r="C8" s="791" t="s">
        <v>313</v>
      </c>
      <c r="D8" s="791"/>
      <c r="E8" s="791"/>
      <c r="F8" s="791"/>
      <c r="G8" s="792"/>
      <c r="I8" s="1"/>
      <c r="J8" s="1"/>
      <c r="K8" s="1"/>
      <c r="L8" s="1"/>
      <c r="M8" s="1"/>
      <c r="N8" s="1"/>
    </row>
    <row r="9" spans="1:17" ht="27.75" customHeight="1">
      <c r="A9" s="787"/>
      <c r="B9" s="788"/>
      <c r="C9" s="656" t="s">
        <v>314</v>
      </c>
      <c r="D9" s="656"/>
      <c r="E9" s="656"/>
      <c r="F9" s="657"/>
      <c r="G9" s="163" t="s">
        <v>45</v>
      </c>
      <c r="I9" s="9"/>
      <c r="J9" s="9"/>
      <c r="K9" s="9"/>
      <c r="L9" s="9"/>
      <c r="M9" s="9"/>
      <c r="N9" s="9"/>
    </row>
    <row r="10" spans="1:17" ht="27.75" customHeight="1" thickBot="1">
      <c r="A10" s="789"/>
      <c r="B10" s="790"/>
      <c r="C10" s="658" t="s">
        <v>323</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324</v>
      </c>
      <c r="B14" s="663"/>
      <c r="C14" s="663"/>
      <c r="D14" s="663"/>
      <c r="E14" s="663"/>
      <c r="F14" s="142" t="s">
        <v>325</v>
      </c>
      <c r="G14" s="212">
        <v>105</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20</v>
      </c>
      <c r="L21" s="413"/>
      <c r="M21" s="509" t="s">
        <v>1649</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213">
        <v>105</v>
      </c>
      <c r="D26" s="214">
        <v>108</v>
      </c>
      <c r="E26" s="215">
        <v>113</v>
      </c>
      <c r="F26" s="215">
        <v>116</v>
      </c>
      <c r="G26" s="216">
        <v>120</v>
      </c>
      <c r="I26" s="414"/>
      <c r="J26" s="415"/>
      <c r="K26" s="414"/>
      <c r="L26" s="415"/>
      <c r="M26" s="571"/>
      <c r="N26" s="572"/>
    </row>
    <row r="27" spans="1:18" ht="16.5" customHeight="1">
      <c r="A27" s="795" t="s">
        <v>17</v>
      </c>
      <c r="B27" s="796"/>
      <c r="C27" s="217">
        <v>81</v>
      </c>
      <c r="D27" s="217">
        <v>93</v>
      </c>
      <c r="E27" s="217">
        <v>96</v>
      </c>
      <c r="F27" s="217" t="s">
        <v>83</v>
      </c>
      <c r="G27" s="217" t="s">
        <v>83</v>
      </c>
      <c r="I27" s="414"/>
      <c r="J27" s="415"/>
      <c r="K27" s="414"/>
      <c r="L27" s="415"/>
      <c r="M27" s="571"/>
      <c r="N27" s="572"/>
    </row>
    <row r="28" spans="1:18" ht="16.5" customHeight="1">
      <c r="A28" s="664" t="s">
        <v>18</v>
      </c>
      <c r="B28" s="668"/>
      <c r="C28" s="131">
        <v>2200</v>
      </c>
      <c r="D28" s="131">
        <v>2200</v>
      </c>
      <c r="E28" s="131">
        <v>2203</v>
      </c>
      <c r="F28" s="131" t="s">
        <v>83</v>
      </c>
      <c r="G28" s="131" t="s">
        <v>83</v>
      </c>
      <c r="I28" s="414"/>
      <c r="J28" s="415"/>
      <c r="K28" s="414"/>
      <c r="L28" s="415"/>
      <c r="M28" s="571"/>
      <c r="N28" s="572"/>
    </row>
    <row r="29" spans="1:18" ht="16.5" customHeight="1">
      <c r="A29" s="664" t="s">
        <v>19</v>
      </c>
      <c r="B29" s="668"/>
      <c r="C29" s="131">
        <v>2186</v>
      </c>
      <c r="D29" s="131">
        <v>2189</v>
      </c>
      <c r="E29" s="131">
        <v>2160</v>
      </c>
      <c r="F29" s="131" t="s">
        <v>83</v>
      </c>
      <c r="G29" s="131" t="s">
        <v>83</v>
      </c>
      <c r="I29" s="414"/>
      <c r="J29" s="415"/>
      <c r="K29" s="414"/>
      <c r="L29" s="415"/>
      <c r="M29" s="571"/>
      <c r="N29" s="572"/>
    </row>
    <row r="30" spans="1:18" ht="16.5" customHeight="1">
      <c r="A30" s="669" t="s">
        <v>20</v>
      </c>
      <c r="B30" s="670"/>
      <c r="C30" s="132">
        <v>77.142857142857153</v>
      </c>
      <c r="D30" s="132">
        <v>86.111111111111114</v>
      </c>
      <c r="E30" s="132">
        <v>84.955752212389385</v>
      </c>
      <c r="F30" s="132" t="s">
        <v>83</v>
      </c>
      <c r="G30" s="133" t="s">
        <v>83</v>
      </c>
      <c r="I30" s="414"/>
      <c r="J30" s="415"/>
      <c r="K30" s="414"/>
      <c r="L30" s="415"/>
      <c r="M30" s="571"/>
      <c r="N30" s="572"/>
    </row>
    <row r="31" spans="1:18" ht="16.5" customHeight="1">
      <c r="A31" s="669" t="s">
        <v>21</v>
      </c>
      <c r="B31" s="670"/>
      <c r="C31" s="132">
        <v>-22.857142857142847</v>
      </c>
      <c r="D31" s="132">
        <v>-11.428571428571431</v>
      </c>
      <c r="E31" s="132">
        <v>-8.5714285714285694</v>
      </c>
      <c r="F31" s="132" t="s">
        <v>83</v>
      </c>
      <c r="G31" s="132" t="s">
        <v>83</v>
      </c>
      <c r="H31" s="134"/>
      <c r="I31" s="414"/>
      <c r="J31" s="415"/>
      <c r="K31" s="414"/>
      <c r="L31" s="415"/>
      <c r="M31" s="571"/>
      <c r="N31" s="572"/>
    </row>
    <row r="32" spans="1:18" ht="16.5" customHeight="1">
      <c r="A32" s="671" t="s">
        <v>22</v>
      </c>
      <c r="B32" s="672"/>
      <c r="C32" s="135" t="s">
        <v>84</v>
      </c>
      <c r="D32" s="136" t="s">
        <v>84</v>
      </c>
      <c r="E32" s="136" t="s">
        <v>98</v>
      </c>
      <c r="F32" s="136" t="s">
        <v>87</v>
      </c>
      <c r="G32" s="136" t="s">
        <v>87</v>
      </c>
      <c r="H32" s="134"/>
      <c r="I32" s="414"/>
      <c r="J32" s="415"/>
      <c r="K32" s="414"/>
      <c r="L32" s="415"/>
      <c r="M32" s="571"/>
      <c r="N32" s="572"/>
    </row>
    <row r="33" spans="1:14" ht="16.5" customHeight="1">
      <c r="A33" s="671" t="s">
        <v>55</v>
      </c>
      <c r="B33" s="672"/>
      <c r="C33" s="684" t="s">
        <v>326</v>
      </c>
      <c r="D33" s="685"/>
      <c r="E33" s="685"/>
      <c r="F33" s="685"/>
      <c r="G33" s="686"/>
      <c r="H33" s="134"/>
      <c r="I33" s="414"/>
      <c r="J33" s="415"/>
      <c r="K33" s="414"/>
      <c r="L33" s="415"/>
      <c r="M33" s="571"/>
      <c r="N33" s="572"/>
    </row>
    <row r="34" spans="1:14" ht="16.5" customHeight="1">
      <c r="A34" s="797" t="s">
        <v>56</v>
      </c>
      <c r="B34" s="798"/>
      <c r="C34" s="673" t="s">
        <v>327</v>
      </c>
      <c r="D34" s="674"/>
      <c r="E34" s="674"/>
      <c r="F34" s="674"/>
      <c r="G34" s="675"/>
      <c r="H34" s="134"/>
      <c r="I34" s="414"/>
      <c r="J34" s="415"/>
      <c r="K34" s="414"/>
      <c r="L34" s="415"/>
      <c r="M34" s="571"/>
      <c r="N34" s="572"/>
    </row>
    <row r="35" spans="1:14" ht="16.5" customHeight="1">
      <c r="A35" s="799"/>
      <c r="B35" s="800"/>
      <c r="C35" s="676"/>
      <c r="D35" s="677"/>
      <c r="E35" s="677"/>
      <c r="F35" s="677"/>
      <c r="G35" s="678"/>
      <c r="H35" s="134"/>
      <c r="I35" s="414"/>
      <c r="J35" s="415"/>
      <c r="K35" s="414"/>
      <c r="L35" s="415"/>
      <c r="M35" s="571"/>
      <c r="N35" s="572"/>
    </row>
    <row r="36" spans="1:14" ht="16.5" customHeight="1">
      <c r="A36" s="801"/>
      <c r="B36" s="802"/>
      <c r="C36" s="679"/>
      <c r="D36" s="680"/>
      <c r="E36" s="680"/>
      <c r="F36" s="680"/>
      <c r="G36" s="681"/>
      <c r="H36" s="134"/>
      <c r="I36" s="414"/>
      <c r="J36" s="415"/>
      <c r="K36" s="414"/>
      <c r="L36" s="415"/>
      <c r="M36" s="571"/>
      <c r="N36" s="572"/>
    </row>
    <row r="37" spans="1:14" ht="16.5" customHeight="1">
      <c r="A37" s="797" t="s">
        <v>62</v>
      </c>
      <c r="B37" s="798"/>
      <c r="C37" s="673" t="s">
        <v>328</v>
      </c>
      <c r="D37" s="674"/>
      <c r="E37" s="674"/>
      <c r="F37" s="674"/>
      <c r="G37" s="675"/>
      <c r="H37" s="134"/>
      <c r="I37" s="414"/>
      <c r="J37" s="415"/>
      <c r="K37" s="414"/>
      <c r="L37" s="415"/>
      <c r="M37" s="571"/>
      <c r="N37" s="572"/>
    </row>
    <row r="38" spans="1:14" ht="16.5" customHeight="1">
      <c r="A38" s="799"/>
      <c r="B38" s="800"/>
      <c r="C38" s="676"/>
      <c r="D38" s="677"/>
      <c r="E38" s="677"/>
      <c r="F38" s="677"/>
      <c r="G38" s="678"/>
      <c r="H38" s="134"/>
      <c r="I38" s="414"/>
      <c r="J38" s="415"/>
      <c r="K38" s="414"/>
      <c r="L38" s="415"/>
      <c r="M38" s="571"/>
      <c r="N38" s="572"/>
    </row>
    <row r="39" spans="1:14" ht="16.5" customHeight="1">
      <c r="A39" s="799"/>
      <c r="B39" s="800"/>
      <c r="C39" s="676"/>
      <c r="D39" s="677"/>
      <c r="E39" s="677"/>
      <c r="F39" s="677"/>
      <c r="G39" s="678"/>
      <c r="H39" s="134"/>
      <c r="I39" s="416"/>
      <c r="J39" s="417"/>
      <c r="K39" s="416"/>
      <c r="L39" s="417"/>
      <c r="M39" s="573"/>
      <c r="N39" s="574"/>
    </row>
    <row r="40" spans="1:14" ht="16.5" customHeight="1">
      <c r="A40" s="799"/>
      <c r="B40" s="800"/>
      <c r="C40" s="676"/>
      <c r="D40" s="677"/>
      <c r="E40" s="677"/>
      <c r="F40" s="677"/>
      <c r="G40" s="678"/>
      <c r="H40" s="134"/>
      <c r="I40" s="412" t="s">
        <v>731</v>
      </c>
      <c r="J40" s="413"/>
      <c r="K40" s="412">
        <f>COUNTIF(N62:N83,"△")</f>
        <v>0</v>
      </c>
      <c r="L40" s="413"/>
      <c r="M40" s="448"/>
      <c r="N40" s="449"/>
    </row>
    <row r="41" spans="1:14" ht="16.5" customHeight="1">
      <c r="A41" s="799"/>
      <c r="B41" s="800"/>
      <c r="C41" s="676"/>
      <c r="D41" s="677"/>
      <c r="E41" s="677"/>
      <c r="F41" s="677"/>
      <c r="G41" s="678"/>
      <c r="H41" s="134"/>
      <c r="I41" s="414"/>
      <c r="J41" s="415"/>
      <c r="K41" s="414"/>
      <c r="L41" s="415"/>
      <c r="M41" s="450"/>
      <c r="N41" s="451"/>
    </row>
    <row r="42" spans="1:14" ht="16.5" customHeight="1">
      <c r="A42" s="801"/>
      <c r="B42" s="802"/>
      <c r="C42" s="679"/>
      <c r="D42" s="680"/>
      <c r="E42" s="680"/>
      <c r="F42" s="680"/>
      <c r="G42" s="681"/>
      <c r="H42" s="137"/>
      <c r="I42" s="414"/>
      <c r="J42" s="415"/>
      <c r="K42" s="414"/>
      <c r="L42" s="415"/>
      <c r="M42" s="450"/>
      <c r="N42" s="451"/>
    </row>
    <row r="43" spans="1:14" ht="16.5" customHeight="1">
      <c r="A43" s="797" t="s">
        <v>60</v>
      </c>
      <c r="B43" s="798"/>
      <c r="C43" s="673" t="s">
        <v>329</v>
      </c>
      <c r="D43" s="674"/>
      <c r="E43" s="674"/>
      <c r="F43" s="674"/>
      <c r="G43" s="675"/>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799"/>
      <c r="B45" s="800"/>
      <c r="C45" s="676"/>
      <c r="D45" s="677"/>
      <c r="E45" s="677"/>
      <c r="F45" s="677"/>
      <c r="G45" s="678"/>
      <c r="H45" s="137"/>
      <c r="I45" s="414"/>
      <c r="J45" s="415"/>
      <c r="K45" s="414"/>
      <c r="L45" s="415"/>
      <c r="M45" s="450"/>
      <c r="N45" s="451"/>
    </row>
    <row r="46" spans="1:14" ht="16.5" customHeight="1">
      <c r="A46" s="799"/>
      <c r="B46" s="800"/>
      <c r="C46" s="676"/>
      <c r="D46" s="677"/>
      <c r="E46" s="677"/>
      <c r="F46" s="677"/>
      <c r="G46" s="678"/>
      <c r="I46" s="414"/>
      <c r="J46" s="415"/>
      <c r="K46" s="414"/>
      <c r="L46" s="415"/>
      <c r="M46" s="450"/>
      <c r="N46" s="451"/>
    </row>
    <row r="47" spans="1:14" ht="16.5" customHeight="1">
      <c r="A47" s="799"/>
      <c r="B47" s="800"/>
      <c r="C47" s="676"/>
      <c r="D47" s="677"/>
      <c r="E47" s="677"/>
      <c r="F47" s="677"/>
      <c r="G47" s="678"/>
      <c r="I47" s="416"/>
      <c r="J47" s="417"/>
      <c r="K47" s="416"/>
      <c r="L47" s="417"/>
      <c r="M47" s="452"/>
      <c r="N47" s="453"/>
    </row>
    <row r="48" spans="1:14" ht="16.5" customHeight="1">
      <c r="A48" s="799"/>
      <c r="B48" s="800"/>
      <c r="C48" s="676"/>
      <c r="D48" s="677"/>
      <c r="E48" s="677"/>
      <c r="F48" s="677"/>
      <c r="G48" s="678"/>
      <c r="I48" s="515" t="s">
        <v>732</v>
      </c>
      <c r="J48" s="516"/>
      <c r="K48" s="412">
        <f>COUNTIF(N62:N83,"×")</f>
        <v>0</v>
      </c>
      <c r="L48" s="413"/>
      <c r="M48" s="448"/>
      <c r="N48" s="449"/>
    </row>
    <row r="49" spans="1:40" ht="16.5" customHeight="1">
      <c r="A49" s="799"/>
      <c r="B49" s="800"/>
      <c r="C49" s="676"/>
      <c r="D49" s="677"/>
      <c r="E49" s="677"/>
      <c r="F49" s="677"/>
      <c r="G49" s="678"/>
      <c r="I49" s="517"/>
      <c r="J49" s="518"/>
      <c r="K49" s="414"/>
      <c r="L49" s="415"/>
      <c r="M49" s="450"/>
      <c r="N49" s="451"/>
    </row>
    <row r="50" spans="1:40" ht="16.5" customHeight="1">
      <c r="A50" s="799"/>
      <c r="B50" s="800"/>
      <c r="C50" s="676"/>
      <c r="D50" s="677"/>
      <c r="E50" s="677"/>
      <c r="F50" s="677"/>
      <c r="G50" s="678"/>
      <c r="I50" s="517"/>
      <c r="J50" s="518"/>
      <c r="K50" s="414"/>
      <c r="L50" s="415"/>
      <c r="M50" s="450"/>
      <c r="N50" s="451"/>
    </row>
    <row r="51" spans="1:40" ht="16.5" customHeight="1">
      <c r="A51" s="799"/>
      <c r="B51" s="800"/>
      <c r="C51" s="676"/>
      <c r="D51" s="677"/>
      <c r="E51" s="677"/>
      <c r="F51" s="677"/>
      <c r="G51" s="678"/>
      <c r="I51" s="517"/>
      <c r="J51" s="518"/>
      <c r="K51" s="414"/>
      <c r="L51" s="415"/>
      <c r="M51" s="450"/>
      <c r="N51" s="451"/>
    </row>
    <row r="52" spans="1:40" ht="16.5" customHeight="1">
      <c r="A52" s="799"/>
      <c r="B52" s="800"/>
      <c r="C52" s="676"/>
      <c r="D52" s="677"/>
      <c r="E52" s="677"/>
      <c r="F52" s="677"/>
      <c r="G52" s="678"/>
      <c r="I52" s="517"/>
      <c r="J52" s="518"/>
      <c r="K52" s="414"/>
      <c r="L52" s="415"/>
      <c r="M52" s="450"/>
      <c r="N52" s="451"/>
    </row>
    <row r="53" spans="1:40" ht="16.5" customHeight="1">
      <c r="A53" s="801"/>
      <c r="B53" s="802"/>
      <c r="C53" s="679"/>
      <c r="D53" s="680"/>
      <c r="E53" s="680"/>
      <c r="F53" s="680"/>
      <c r="G53" s="681"/>
      <c r="I53" s="517"/>
      <c r="J53" s="518"/>
      <c r="K53" s="414"/>
      <c r="L53" s="415"/>
      <c r="M53" s="450"/>
      <c r="N53" s="451"/>
    </row>
    <row r="54" spans="1:40" ht="16.5" customHeight="1">
      <c r="A54" s="803" t="s">
        <v>61</v>
      </c>
      <c r="B54" s="803"/>
      <c r="C54" s="682" t="s">
        <v>330</v>
      </c>
      <c r="D54" s="682"/>
      <c r="E54" s="682"/>
      <c r="F54" s="682"/>
      <c r="G54" s="682"/>
      <c r="I54" s="517"/>
      <c r="J54" s="518"/>
      <c r="K54" s="414"/>
      <c r="L54" s="415"/>
      <c r="M54" s="450"/>
      <c r="N54" s="451"/>
    </row>
    <row r="55" spans="1:40" ht="16.5" customHeight="1">
      <c r="A55" s="803"/>
      <c r="B55" s="803"/>
      <c r="C55" s="682"/>
      <c r="D55" s="682"/>
      <c r="E55" s="682"/>
      <c r="F55" s="682"/>
      <c r="G55" s="682"/>
      <c r="I55" s="517"/>
      <c r="J55" s="518"/>
      <c r="K55" s="414"/>
      <c r="L55" s="415"/>
      <c r="M55" s="450"/>
      <c r="N55" s="451"/>
    </row>
    <row r="56" spans="1:40" ht="16.5" customHeight="1">
      <c r="A56" s="803"/>
      <c r="B56" s="803"/>
      <c r="C56" s="682"/>
      <c r="D56" s="682"/>
      <c r="E56" s="682"/>
      <c r="F56" s="682"/>
      <c r="G56" s="682"/>
      <c r="I56" s="517"/>
      <c r="J56" s="518"/>
      <c r="K56" s="414"/>
      <c r="L56" s="415"/>
      <c r="M56" s="450"/>
      <c r="N56" s="451"/>
    </row>
    <row r="57" spans="1:40" ht="16.5" customHeight="1">
      <c r="A57" s="803"/>
      <c r="B57" s="803"/>
      <c r="C57" s="682"/>
      <c r="D57" s="682"/>
      <c r="E57" s="682"/>
      <c r="F57" s="682"/>
      <c r="G57" s="682"/>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725</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814</v>
      </c>
      <c r="E66" s="389"/>
      <c r="F66" s="389"/>
      <c r="G66" s="389"/>
      <c r="H66" s="389"/>
      <c r="I66" s="389"/>
      <c r="J66" s="389"/>
      <c r="K66" s="389"/>
      <c r="L66" s="389"/>
      <c r="M66" s="390"/>
      <c r="N66" s="368" t="s">
        <v>725</v>
      </c>
    </row>
    <row r="67" spans="1:40" ht="20.25" customHeight="1">
      <c r="A67" s="463" t="s">
        <v>29</v>
      </c>
      <c r="B67" s="464"/>
      <c r="C67" s="366" t="s">
        <v>707</v>
      </c>
      <c r="D67" s="388"/>
      <c r="E67" s="389"/>
      <c r="F67" s="389"/>
      <c r="G67" s="389"/>
      <c r="H67" s="389"/>
      <c r="I67" s="389"/>
      <c r="J67" s="389"/>
      <c r="K67" s="389"/>
      <c r="L67" s="389"/>
      <c r="M67" s="390"/>
      <c r="N67" s="368" t="s">
        <v>725</v>
      </c>
      <c r="O67" s="378" t="s">
        <v>893</v>
      </c>
    </row>
    <row r="68" spans="1:40" ht="20.25" customHeight="1">
      <c r="A68" s="463" t="s">
        <v>30</v>
      </c>
      <c r="B68" s="464"/>
      <c r="C68" s="366" t="s">
        <v>708</v>
      </c>
      <c r="D68" s="388" t="s">
        <v>1321</v>
      </c>
      <c r="E68" s="389"/>
      <c r="F68" s="389"/>
      <c r="G68" s="389"/>
      <c r="H68" s="389"/>
      <c r="I68" s="389"/>
      <c r="J68" s="389"/>
      <c r="K68" s="389"/>
      <c r="L68" s="389"/>
      <c r="M68" s="390"/>
      <c r="N68" s="368" t="s">
        <v>725</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1532</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68" t="s">
        <v>725</v>
      </c>
      <c r="O71" s="378" t="s">
        <v>724</v>
      </c>
    </row>
    <row r="72" spans="1:40" ht="20.25" customHeight="1">
      <c r="A72" s="463" t="s">
        <v>34</v>
      </c>
      <c r="B72" s="464"/>
      <c r="C72" s="366" t="s">
        <v>713</v>
      </c>
      <c r="D72" s="388" t="s">
        <v>1022</v>
      </c>
      <c r="E72" s="389"/>
      <c r="F72" s="389"/>
      <c r="G72" s="389"/>
      <c r="H72" s="389"/>
      <c r="I72" s="389"/>
      <c r="J72" s="389"/>
      <c r="K72" s="389"/>
      <c r="L72" s="389"/>
      <c r="M72" s="390"/>
      <c r="N72" s="368" t="s">
        <v>725</v>
      </c>
    </row>
    <row r="73" spans="1:40" ht="20.25" customHeight="1">
      <c r="A73" s="463" t="s">
        <v>35</v>
      </c>
      <c r="B73" s="464"/>
      <c r="C73" s="366" t="s">
        <v>714</v>
      </c>
      <c r="D73" s="388"/>
      <c r="E73" s="389"/>
      <c r="F73" s="389"/>
      <c r="G73" s="389"/>
      <c r="H73" s="389"/>
      <c r="I73" s="389"/>
      <c r="J73" s="389"/>
      <c r="K73" s="389"/>
      <c r="L73" s="389"/>
      <c r="M73" s="390"/>
      <c r="N73" s="368" t="s">
        <v>725</v>
      </c>
    </row>
    <row r="74" spans="1:40" ht="20.25" customHeight="1">
      <c r="A74" s="463" t="s">
        <v>36</v>
      </c>
      <c r="B74" s="464"/>
      <c r="C74" s="366" t="s">
        <v>715</v>
      </c>
      <c r="D74" s="388" t="s">
        <v>964</v>
      </c>
      <c r="E74" s="389"/>
      <c r="F74" s="389"/>
      <c r="G74" s="389"/>
      <c r="H74" s="389"/>
      <c r="I74" s="389"/>
      <c r="J74" s="389"/>
      <c r="K74" s="389"/>
      <c r="L74" s="389"/>
      <c r="M74" s="390"/>
      <c r="N74" s="368" t="s">
        <v>725</v>
      </c>
    </row>
    <row r="75" spans="1:40" ht="20.25" customHeight="1">
      <c r="A75" s="463" t="s">
        <v>37</v>
      </c>
      <c r="B75" s="464"/>
      <c r="C75" s="366" t="s">
        <v>716</v>
      </c>
      <c r="D75" s="388"/>
      <c r="E75" s="389"/>
      <c r="F75" s="389"/>
      <c r="G75" s="389"/>
      <c r="H75" s="389"/>
      <c r="I75" s="389"/>
      <c r="J75" s="389"/>
      <c r="K75" s="389"/>
      <c r="L75" s="389"/>
      <c r="M75" s="390"/>
      <c r="N75" s="368" t="s">
        <v>725</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t="s">
        <v>855</v>
      </c>
      <c r="E77" s="389"/>
      <c r="F77" s="389"/>
      <c r="G77" s="389"/>
      <c r="H77" s="389"/>
      <c r="I77" s="389"/>
      <c r="J77" s="389"/>
      <c r="K77" s="389"/>
      <c r="L77" s="389"/>
      <c r="M77" s="390"/>
      <c r="N77" s="368" t="s">
        <v>725</v>
      </c>
    </row>
    <row r="78" spans="1:40" ht="20.25" customHeight="1">
      <c r="A78" s="463" t="s">
        <v>40</v>
      </c>
      <c r="B78" s="464"/>
      <c r="C78" s="366" t="s">
        <v>719</v>
      </c>
      <c r="D78" s="388"/>
      <c r="E78" s="389"/>
      <c r="F78" s="389"/>
      <c r="G78" s="389"/>
      <c r="H78" s="389"/>
      <c r="I78" s="389"/>
      <c r="J78" s="389"/>
      <c r="K78" s="389"/>
      <c r="L78" s="389"/>
      <c r="M78" s="390"/>
      <c r="N78" s="368" t="s">
        <v>725</v>
      </c>
    </row>
    <row r="79" spans="1:40" ht="20.25" customHeight="1">
      <c r="A79" s="463" t="s">
        <v>41</v>
      </c>
      <c r="B79" s="464"/>
      <c r="C79" s="366" t="s">
        <v>720</v>
      </c>
      <c r="D79" s="388" t="s">
        <v>1388</v>
      </c>
      <c r="E79" s="389"/>
      <c r="F79" s="389"/>
      <c r="G79" s="389"/>
      <c r="H79" s="389"/>
      <c r="I79" s="389"/>
      <c r="J79" s="389"/>
      <c r="K79" s="389"/>
      <c r="L79" s="389"/>
      <c r="M79" s="390"/>
      <c r="N79" s="368" t="s">
        <v>725</v>
      </c>
    </row>
    <row r="80" spans="1:40" ht="20.25" customHeight="1">
      <c r="A80" s="463" t="s">
        <v>42</v>
      </c>
      <c r="B80" s="464"/>
      <c r="C80" s="366" t="s">
        <v>721</v>
      </c>
      <c r="D80" s="537" t="s">
        <v>1226</v>
      </c>
      <c r="E80" s="538"/>
      <c r="F80" s="538"/>
      <c r="G80" s="538"/>
      <c r="H80" s="538"/>
      <c r="I80" s="538"/>
      <c r="J80" s="538"/>
      <c r="K80" s="538"/>
      <c r="L80" s="538"/>
      <c r="M80" s="539"/>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828" t="s">
        <v>1613</v>
      </c>
      <c r="E82" s="829"/>
      <c r="F82" s="829"/>
      <c r="G82" s="829"/>
      <c r="H82" s="829"/>
      <c r="I82" s="829"/>
      <c r="J82" s="829"/>
      <c r="K82" s="829"/>
      <c r="L82" s="829"/>
      <c r="M82" s="830"/>
      <c r="N82" s="369" t="s">
        <v>1612</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4:G57"/>
    <mergeCell ref="A61:B61"/>
    <mergeCell ref="A62:B62"/>
    <mergeCell ref="A54:B57"/>
    <mergeCell ref="C33:G33"/>
    <mergeCell ref="A34:B36"/>
    <mergeCell ref="C34:G36"/>
    <mergeCell ref="A37:B42"/>
    <mergeCell ref="A43:B53"/>
    <mergeCell ref="C43: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9CEC4C74-BB51-4D81-889B-A82ED7B1CE4C}">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A2CC-B2FD-45DD-9A56-C234F999D564}">
  <sheetPr>
    <tabColor theme="6"/>
  </sheetPr>
  <dimension ref="A1:AN955"/>
  <sheetViews>
    <sheetView topLeftCell="A12" workbookViewId="0">
      <selection activeCell="M21" sqref="M21:N39"/>
    </sheetView>
  </sheetViews>
  <sheetFormatPr defaultRowHeight="11.25"/>
  <cols>
    <col min="1" max="1" width="5.375" style="97" customWidth="1"/>
    <col min="2" max="2" width="7" style="97" customWidth="1"/>
    <col min="3" max="7" width="17.3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25</v>
      </c>
      <c r="D2" s="100">
        <v>25</v>
      </c>
      <c r="E2" s="100">
        <v>25</v>
      </c>
      <c r="F2" s="100">
        <v>25</v>
      </c>
      <c r="G2" s="100">
        <v>25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785">
        <v>51</v>
      </c>
      <c r="B8" s="786"/>
      <c r="C8" s="791" t="s">
        <v>313</v>
      </c>
      <c r="D8" s="791"/>
      <c r="E8" s="791"/>
      <c r="F8" s="791"/>
      <c r="G8" s="792"/>
      <c r="I8" s="1"/>
      <c r="J8" s="1"/>
      <c r="K8" s="1"/>
      <c r="L8" s="1"/>
      <c r="M8" s="1"/>
      <c r="N8" s="1"/>
    </row>
    <row r="9" spans="1:17" ht="27.75" customHeight="1">
      <c r="A9" s="787"/>
      <c r="B9" s="788"/>
      <c r="C9" s="656" t="s">
        <v>314</v>
      </c>
      <c r="D9" s="656"/>
      <c r="E9" s="656"/>
      <c r="F9" s="657"/>
      <c r="G9" s="163" t="s">
        <v>45</v>
      </c>
      <c r="I9" s="9"/>
      <c r="J9" s="9"/>
      <c r="K9" s="9"/>
      <c r="L9" s="9"/>
      <c r="M9" s="9"/>
      <c r="N9" s="9"/>
    </row>
    <row r="10" spans="1:17" ht="27.75" customHeight="1" thickBot="1">
      <c r="A10" s="789"/>
      <c r="B10" s="790"/>
      <c r="C10" s="658" t="s">
        <v>315</v>
      </c>
      <c r="D10" s="658"/>
      <c r="E10" s="658"/>
      <c r="F10" s="658"/>
      <c r="G10" s="105" t="s">
        <v>316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793" t="s">
        <v>8</v>
      </c>
      <c r="B13" s="794"/>
      <c r="C13" s="794"/>
      <c r="D13" s="794"/>
      <c r="E13" s="794"/>
      <c r="F13" s="164" t="s">
        <v>9</v>
      </c>
      <c r="G13" s="165" t="s">
        <v>10</v>
      </c>
      <c r="I13" s="387" t="s">
        <v>728</v>
      </c>
      <c r="J13" s="387"/>
      <c r="K13" s="387" t="s">
        <v>729</v>
      </c>
      <c r="L13" s="387"/>
      <c r="M13" s="387" t="s">
        <v>730</v>
      </c>
      <c r="N13" s="387"/>
    </row>
    <row r="14" spans="1:17" ht="27.75" customHeight="1">
      <c r="A14" s="662" t="s">
        <v>317</v>
      </c>
      <c r="B14" s="663"/>
      <c r="C14" s="663"/>
      <c r="D14" s="663"/>
      <c r="E14" s="663"/>
      <c r="F14" s="185">
        <v>0.25</v>
      </c>
      <c r="G14" s="186">
        <v>23.3</v>
      </c>
      <c r="I14" s="515" t="s">
        <v>726</v>
      </c>
      <c r="J14" s="516"/>
      <c r="K14" s="412">
        <f>COUNTIF(N62:N83,"◎")</f>
        <v>3</v>
      </c>
      <c r="L14" s="413"/>
      <c r="M14" s="509" t="s">
        <v>1228</v>
      </c>
      <c r="N14" s="570"/>
      <c r="P14" s="98"/>
    </row>
    <row r="15" spans="1:17" ht="16.5" customHeight="1">
      <c r="A15" s="114"/>
      <c r="B15" s="115"/>
      <c r="C15" s="115"/>
      <c r="D15" s="115"/>
      <c r="E15" s="115"/>
      <c r="F15" s="115"/>
      <c r="G15" s="116"/>
      <c r="I15" s="517"/>
      <c r="J15" s="518"/>
      <c r="K15" s="414"/>
      <c r="L15" s="415"/>
      <c r="M15" s="571"/>
      <c r="N15" s="572"/>
      <c r="P15" s="117" t="s">
        <v>47</v>
      </c>
      <c r="Q15" s="118"/>
    </row>
    <row r="16" spans="1:17" ht="16.5" customHeight="1">
      <c r="A16" s="119"/>
      <c r="G16" s="120"/>
      <c r="I16" s="517"/>
      <c r="J16" s="518"/>
      <c r="K16" s="414"/>
      <c r="L16" s="415"/>
      <c r="M16" s="571"/>
      <c r="N16" s="572"/>
      <c r="P16" s="117" t="s">
        <v>48</v>
      </c>
    </row>
    <row r="17" spans="1:18" ht="16.5" customHeight="1">
      <c r="A17" s="121"/>
      <c r="B17" s="101"/>
      <c r="G17" s="120"/>
      <c r="I17" s="517"/>
      <c r="J17" s="518"/>
      <c r="K17" s="414"/>
      <c r="L17" s="415"/>
      <c r="M17" s="571"/>
      <c r="N17" s="572"/>
      <c r="P17" s="117" t="s">
        <v>49</v>
      </c>
    </row>
    <row r="18" spans="1:18" ht="16.5" customHeight="1">
      <c r="A18" s="121"/>
      <c r="B18" s="101"/>
      <c r="G18" s="120"/>
      <c r="I18" s="517"/>
      <c r="J18" s="518"/>
      <c r="K18" s="414"/>
      <c r="L18" s="415"/>
      <c r="M18" s="571"/>
      <c r="N18" s="572"/>
      <c r="P18" s="117" t="s">
        <v>50</v>
      </c>
      <c r="R18" s="122"/>
    </row>
    <row r="19" spans="1:18" ht="16.5" customHeight="1">
      <c r="A19" s="119"/>
      <c r="G19" s="120"/>
      <c r="I19" s="517"/>
      <c r="J19" s="518"/>
      <c r="K19" s="414"/>
      <c r="L19" s="415"/>
      <c r="M19" s="571"/>
      <c r="N19" s="572"/>
      <c r="P19" s="123"/>
    </row>
    <row r="20" spans="1:18" ht="16.5" customHeight="1">
      <c r="A20" s="119"/>
      <c r="G20" s="120"/>
      <c r="I20" s="519"/>
      <c r="J20" s="520"/>
      <c r="K20" s="416"/>
      <c r="L20" s="417"/>
      <c r="M20" s="573"/>
      <c r="N20" s="574"/>
      <c r="P20" s="98"/>
    </row>
    <row r="21" spans="1:18" ht="16.5" customHeight="1">
      <c r="A21" s="121"/>
      <c r="B21" s="101"/>
      <c r="G21" s="120"/>
      <c r="I21" s="412" t="s">
        <v>724</v>
      </c>
      <c r="J21" s="413"/>
      <c r="K21" s="412">
        <f>COUNTIF(N62:N83,"○")</f>
        <v>18</v>
      </c>
      <c r="L21" s="413"/>
      <c r="M21" s="509" t="s">
        <v>1650</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166" t="s">
        <v>11</v>
      </c>
      <c r="D25" s="166" t="s">
        <v>12</v>
      </c>
      <c r="E25" s="166" t="s">
        <v>13</v>
      </c>
      <c r="F25" s="166" t="s">
        <v>14</v>
      </c>
      <c r="G25" s="167" t="s">
        <v>15</v>
      </c>
      <c r="I25" s="414"/>
      <c r="J25" s="415"/>
      <c r="K25" s="414"/>
      <c r="L25" s="415"/>
      <c r="M25" s="571"/>
      <c r="N25" s="572"/>
    </row>
    <row r="26" spans="1:18" ht="16.5" customHeight="1">
      <c r="A26" s="664" t="s">
        <v>16</v>
      </c>
      <c r="B26" s="665"/>
      <c r="C26" s="187">
        <v>23.5</v>
      </c>
      <c r="D26" s="188">
        <v>24</v>
      </c>
      <c r="E26" s="132">
        <v>24.5</v>
      </c>
      <c r="F26" s="132">
        <v>25</v>
      </c>
      <c r="G26" s="133">
        <v>25</v>
      </c>
      <c r="I26" s="414"/>
      <c r="J26" s="415"/>
      <c r="K26" s="414"/>
      <c r="L26" s="415"/>
      <c r="M26" s="571"/>
      <c r="N26" s="572"/>
    </row>
    <row r="27" spans="1:18" ht="16.5" customHeight="1">
      <c r="A27" s="795" t="s">
        <v>17</v>
      </c>
      <c r="B27" s="796"/>
      <c r="C27" s="189">
        <v>21.7</v>
      </c>
      <c r="D27" s="189">
        <v>23.5</v>
      </c>
      <c r="E27" s="189">
        <v>17.899999999999999</v>
      </c>
      <c r="F27" s="189" t="s">
        <v>83</v>
      </c>
      <c r="G27" s="189" t="s">
        <v>83</v>
      </c>
      <c r="I27" s="414"/>
      <c r="J27" s="415"/>
      <c r="K27" s="414"/>
      <c r="L27" s="415"/>
      <c r="M27" s="571"/>
      <c r="N27" s="572"/>
    </row>
    <row r="28" spans="1:18" ht="16.5" customHeight="1">
      <c r="A28" s="664" t="s">
        <v>18</v>
      </c>
      <c r="B28" s="668"/>
      <c r="C28" s="131">
        <v>86882</v>
      </c>
      <c r="D28" s="131">
        <v>150589</v>
      </c>
      <c r="E28" s="131">
        <v>75692</v>
      </c>
      <c r="F28" s="131" t="s">
        <v>83</v>
      </c>
      <c r="G28" s="131" t="s">
        <v>83</v>
      </c>
      <c r="I28" s="414"/>
      <c r="J28" s="415"/>
      <c r="K28" s="414"/>
      <c r="L28" s="415"/>
      <c r="M28" s="571"/>
      <c r="N28" s="572"/>
    </row>
    <row r="29" spans="1:18" ht="16.5" customHeight="1">
      <c r="A29" s="664" t="s">
        <v>19</v>
      </c>
      <c r="B29" s="668"/>
      <c r="C29" s="131">
        <v>81298</v>
      </c>
      <c r="D29" s="131">
        <v>142350</v>
      </c>
      <c r="E29" s="131">
        <v>72397</v>
      </c>
      <c r="F29" s="131" t="s">
        <v>83</v>
      </c>
      <c r="G29" s="131" t="s">
        <v>83</v>
      </c>
      <c r="I29" s="414"/>
      <c r="J29" s="415"/>
      <c r="K29" s="414"/>
      <c r="L29" s="415"/>
      <c r="M29" s="571"/>
      <c r="N29" s="572"/>
    </row>
    <row r="30" spans="1:18" ht="16.5" customHeight="1">
      <c r="A30" s="669" t="s">
        <v>20</v>
      </c>
      <c r="B30" s="670"/>
      <c r="C30" s="132">
        <v>92.340425531914889</v>
      </c>
      <c r="D30" s="132">
        <v>97.916666666666657</v>
      </c>
      <c r="E30" s="132">
        <v>73.061224489795919</v>
      </c>
      <c r="F30" s="132" t="s">
        <v>83</v>
      </c>
      <c r="G30" s="133" t="s">
        <v>83</v>
      </c>
      <c r="I30" s="414"/>
      <c r="J30" s="415"/>
      <c r="K30" s="414"/>
      <c r="L30" s="415"/>
      <c r="M30" s="571"/>
      <c r="N30" s="572"/>
    </row>
    <row r="31" spans="1:18" ht="16.5" customHeight="1">
      <c r="A31" s="669" t="s">
        <v>21</v>
      </c>
      <c r="B31" s="670"/>
      <c r="C31" s="132">
        <v>-6.8669527896995817</v>
      </c>
      <c r="D31" s="132">
        <v>0.85836909871244416</v>
      </c>
      <c r="E31" s="132">
        <v>-23.175965665236063</v>
      </c>
      <c r="F31" s="132" t="s">
        <v>83</v>
      </c>
      <c r="G31" s="132" t="s">
        <v>83</v>
      </c>
      <c r="H31" s="134"/>
      <c r="I31" s="414"/>
      <c r="J31" s="415"/>
      <c r="K31" s="414"/>
      <c r="L31" s="415"/>
      <c r="M31" s="571"/>
      <c r="N31" s="572"/>
    </row>
    <row r="32" spans="1:18" ht="16.5" customHeight="1">
      <c r="A32" s="671" t="s">
        <v>22</v>
      </c>
      <c r="B32" s="672"/>
      <c r="C32" s="135" t="s">
        <v>98</v>
      </c>
      <c r="D32" s="136" t="s">
        <v>98</v>
      </c>
      <c r="E32" s="136" t="s">
        <v>98</v>
      </c>
      <c r="F32" s="136" t="s">
        <v>87</v>
      </c>
      <c r="G32" s="136" t="s">
        <v>87</v>
      </c>
      <c r="H32" s="134"/>
      <c r="I32" s="414"/>
      <c r="J32" s="415"/>
      <c r="K32" s="414"/>
      <c r="L32" s="415"/>
      <c r="M32" s="571"/>
      <c r="N32" s="572"/>
    </row>
    <row r="33" spans="1:14" ht="16.5" customHeight="1">
      <c r="A33" s="671" t="s">
        <v>55</v>
      </c>
      <c r="B33" s="672"/>
      <c r="C33" s="684" t="s">
        <v>318</v>
      </c>
      <c r="D33" s="685"/>
      <c r="E33" s="685"/>
      <c r="F33" s="685"/>
      <c r="G33" s="686"/>
      <c r="H33" s="134"/>
      <c r="I33" s="414"/>
      <c r="J33" s="415"/>
      <c r="K33" s="414"/>
      <c r="L33" s="415"/>
      <c r="M33" s="571"/>
      <c r="N33" s="572"/>
    </row>
    <row r="34" spans="1:14" ht="16.5" customHeight="1">
      <c r="A34" s="797" t="s">
        <v>56</v>
      </c>
      <c r="B34" s="798"/>
      <c r="C34" s="673" t="s">
        <v>319</v>
      </c>
      <c r="D34" s="674"/>
      <c r="E34" s="674"/>
      <c r="F34" s="674"/>
      <c r="G34" s="675"/>
      <c r="H34" s="134"/>
      <c r="I34" s="414"/>
      <c r="J34" s="415"/>
      <c r="K34" s="414"/>
      <c r="L34" s="415"/>
      <c r="M34" s="571"/>
      <c r="N34" s="572"/>
    </row>
    <row r="35" spans="1:14" ht="16.5" customHeight="1">
      <c r="A35" s="799"/>
      <c r="B35" s="800"/>
      <c r="C35" s="676"/>
      <c r="D35" s="677"/>
      <c r="E35" s="677"/>
      <c r="F35" s="677"/>
      <c r="G35" s="678"/>
      <c r="H35" s="134"/>
      <c r="I35" s="414"/>
      <c r="J35" s="415"/>
      <c r="K35" s="414"/>
      <c r="L35" s="415"/>
      <c r="M35" s="571"/>
      <c r="N35" s="572"/>
    </row>
    <row r="36" spans="1:14" ht="16.5" customHeight="1">
      <c r="A36" s="801"/>
      <c r="B36" s="802"/>
      <c r="C36" s="679"/>
      <c r="D36" s="680"/>
      <c r="E36" s="680"/>
      <c r="F36" s="680"/>
      <c r="G36" s="681"/>
      <c r="H36" s="134"/>
      <c r="I36" s="414"/>
      <c r="J36" s="415"/>
      <c r="K36" s="414"/>
      <c r="L36" s="415"/>
      <c r="M36" s="571"/>
      <c r="N36" s="572"/>
    </row>
    <row r="37" spans="1:14" ht="16.5" customHeight="1">
      <c r="A37" s="803" t="s">
        <v>62</v>
      </c>
      <c r="B37" s="803"/>
      <c r="C37" s="682" t="s">
        <v>320</v>
      </c>
      <c r="D37" s="682"/>
      <c r="E37" s="682"/>
      <c r="F37" s="682"/>
      <c r="G37" s="682"/>
      <c r="H37" s="134"/>
      <c r="I37" s="414"/>
      <c r="J37" s="415"/>
      <c r="K37" s="414"/>
      <c r="L37" s="415"/>
      <c r="M37" s="571"/>
      <c r="N37" s="572"/>
    </row>
    <row r="38" spans="1:14" ht="16.5" customHeight="1">
      <c r="A38" s="803"/>
      <c r="B38" s="803"/>
      <c r="C38" s="682"/>
      <c r="D38" s="682"/>
      <c r="E38" s="682"/>
      <c r="F38" s="682"/>
      <c r="G38" s="682"/>
      <c r="H38" s="134"/>
      <c r="I38" s="414"/>
      <c r="J38" s="415"/>
      <c r="K38" s="414"/>
      <c r="L38" s="415"/>
      <c r="M38" s="571"/>
      <c r="N38" s="572"/>
    </row>
    <row r="39" spans="1:14" ht="16.5" customHeight="1">
      <c r="A39" s="803"/>
      <c r="B39" s="803"/>
      <c r="C39" s="682"/>
      <c r="D39" s="682"/>
      <c r="E39" s="682"/>
      <c r="F39" s="682"/>
      <c r="G39" s="682"/>
      <c r="H39" s="134"/>
      <c r="I39" s="416"/>
      <c r="J39" s="417"/>
      <c r="K39" s="416"/>
      <c r="L39" s="417"/>
      <c r="M39" s="573"/>
      <c r="N39" s="574"/>
    </row>
    <row r="40" spans="1:14" ht="16.5" customHeight="1">
      <c r="A40" s="803"/>
      <c r="B40" s="803"/>
      <c r="C40" s="682"/>
      <c r="D40" s="682"/>
      <c r="E40" s="682"/>
      <c r="F40" s="682"/>
      <c r="G40" s="682"/>
      <c r="H40" s="134"/>
      <c r="I40" s="412" t="s">
        <v>731</v>
      </c>
      <c r="J40" s="413"/>
      <c r="K40" s="412">
        <f>COUNTIF(N62:N83,"△")</f>
        <v>0</v>
      </c>
      <c r="L40" s="413"/>
      <c r="M40" s="448"/>
      <c r="N40" s="449"/>
    </row>
    <row r="41" spans="1:14" ht="16.5" customHeight="1">
      <c r="A41" s="803"/>
      <c r="B41" s="803"/>
      <c r="C41" s="682"/>
      <c r="D41" s="682"/>
      <c r="E41" s="682"/>
      <c r="F41" s="682"/>
      <c r="G41" s="682"/>
      <c r="H41" s="134"/>
      <c r="I41" s="414"/>
      <c r="J41" s="415"/>
      <c r="K41" s="414"/>
      <c r="L41" s="415"/>
      <c r="M41" s="450"/>
      <c r="N41" s="451"/>
    </row>
    <row r="42" spans="1:14" ht="16.5" customHeight="1">
      <c r="A42" s="803"/>
      <c r="B42" s="803"/>
      <c r="C42" s="682"/>
      <c r="D42" s="682"/>
      <c r="E42" s="682"/>
      <c r="F42" s="682"/>
      <c r="G42" s="682"/>
      <c r="H42" s="137"/>
      <c r="I42" s="414"/>
      <c r="J42" s="415"/>
      <c r="K42" s="414"/>
      <c r="L42" s="415"/>
      <c r="M42" s="450"/>
      <c r="N42" s="451"/>
    </row>
    <row r="43" spans="1:14" ht="16.5" customHeight="1">
      <c r="A43" s="797" t="s">
        <v>60</v>
      </c>
      <c r="B43" s="798"/>
      <c r="C43" s="673" t="s">
        <v>321</v>
      </c>
      <c r="D43" s="674"/>
      <c r="E43" s="674"/>
      <c r="F43" s="674"/>
      <c r="G43" s="675"/>
      <c r="H43" s="137"/>
      <c r="I43" s="414"/>
      <c r="J43" s="415"/>
      <c r="K43" s="414"/>
      <c r="L43" s="415"/>
      <c r="M43" s="450"/>
      <c r="N43" s="451"/>
    </row>
    <row r="44" spans="1:14" ht="16.5" customHeight="1">
      <c r="A44" s="799"/>
      <c r="B44" s="800"/>
      <c r="C44" s="676"/>
      <c r="D44" s="677"/>
      <c r="E44" s="677"/>
      <c r="F44" s="677"/>
      <c r="G44" s="678"/>
      <c r="H44" s="137"/>
      <c r="I44" s="414"/>
      <c r="J44" s="415"/>
      <c r="K44" s="414"/>
      <c r="L44" s="415"/>
      <c r="M44" s="450"/>
      <c r="N44" s="451"/>
    </row>
    <row r="45" spans="1:14" ht="16.5" customHeight="1">
      <c r="A45" s="799"/>
      <c r="B45" s="800"/>
      <c r="C45" s="676"/>
      <c r="D45" s="677"/>
      <c r="E45" s="677"/>
      <c r="F45" s="677"/>
      <c r="G45" s="678"/>
      <c r="H45" s="137"/>
      <c r="I45" s="414"/>
      <c r="J45" s="415"/>
      <c r="K45" s="414"/>
      <c r="L45" s="415"/>
      <c r="M45" s="450"/>
      <c r="N45" s="451"/>
    </row>
    <row r="46" spans="1:14" ht="16.5" customHeight="1">
      <c r="A46" s="799"/>
      <c r="B46" s="800"/>
      <c r="C46" s="676"/>
      <c r="D46" s="677"/>
      <c r="E46" s="677"/>
      <c r="F46" s="677"/>
      <c r="G46" s="678"/>
      <c r="I46" s="414"/>
      <c r="J46" s="415"/>
      <c r="K46" s="414"/>
      <c r="L46" s="415"/>
      <c r="M46" s="450"/>
      <c r="N46" s="451"/>
    </row>
    <row r="47" spans="1:14" ht="16.5" customHeight="1">
      <c r="A47" s="799"/>
      <c r="B47" s="800"/>
      <c r="C47" s="676"/>
      <c r="D47" s="677"/>
      <c r="E47" s="677"/>
      <c r="F47" s="677"/>
      <c r="G47" s="678"/>
      <c r="I47" s="416"/>
      <c r="J47" s="417"/>
      <c r="K47" s="416"/>
      <c r="L47" s="417"/>
      <c r="M47" s="452"/>
      <c r="N47" s="453"/>
    </row>
    <row r="48" spans="1:14" ht="16.5" customHeight="1">
      <c r="A48" s="799"/>
      <c r="B48" s="800"/>
      <c r="C48" s="676"/>
      <c r="D48" s="677"/>
      <c r="E48" s="677"/>
      <c r="F48" s="677"/>
      <c r="G48" s="678"/>
      <c r="I48" s="515" t="s">
        <v>732</v>
      </c>
      <c r="J48" s="516"/>
      <c r="K48" s="412">
        <f>COUNTIF(N62:N83,"×")</f>
        <v>0</v>
      </c>
      <c r="L48" s="413"/>
      <c r="M48" s="448"/>
      <c r="N48" s="449"/>
    </row>
    <row r="49" spans="1:40" ht="16.5" customHeight="1">
      <c r="A49" s="799"/>
      <c r="B49" s="800"/>
      <c r="C49" s="676"/>
      <c r="D49" s="677"/>
      <c r="E49" s="677"/>
      <c r="F49" s="677"/>
      <c r="G49" s="678"/>
      <c r="I49" s="517"/>
      <c r="J49" s="518"/>
      <c r="K49" s="414"/>
      <c r="L49" s="415"/>
      <c r="M49" s="450"/>
      <c r="N49" s="451"/>
    </row>
    <row r="50" spans="1:40" ht="16.5" customHeight="1">
      <c r="A50" s="799"/>
      <c r="B50" s="800"/>
      <c r="C50" s="676"/>
      <c r="D50" s="677"/>
      <c r="E50" s="677"/>
      <c r="F50" s="677"/>
      <c r="G50" s="678"/>
      <c r="I50" s="517"/>
      <c r="J50" s="518"/>
      <c r="K50" s="414"/>
      <c r="L50" s="415"/>
      <c r="M50" s="450"/>
      <c r="N50" s="451"/>
    </row>
    <row r="51" spans="1:40" ht="16.5" customHeight="1">
      <c r="A51" s="799"/>
      <c r="B51" s="800"/>
      <c r="C51" s="676"/>
      <c r="D51" s="677"/>
      <c r="E51" s="677"/>
      <c r="F51" s="677"/>
      <c r="G51" s="678"/>
      <c r="I51" s="517"/>
      <c r="J51" s="518"/>
      <c r="K51" s="414"/>
      <c r="L51" s="415"/>
      <c r="M51" s="450"/>
      <c r="N51" s="451"/>
    </row>
    <row r="52" spans="1:40" ht="16.5" customHeight="1">
      <c r="A52" s="799"/>
      <c r="B52" s="800"/>
      <c r="C52" s="676"/>
      <c r="D52" s="677"/>
      <c r="E52" s="677"/>
      <c r="F52" s="677"/>
      <c r="G52" s="678"/>
      <c r="I52" s="517"/>
      <c r="J52" s="518"/>
      <c r="K52" s="414"/>
      <c r="L52" s="415"/>
      <c r="M52" s="450"/>
      <c r="N52" s="451"/>
    </row>
    <row r="53" spans="1:40" ht="16.5" customHeight="1">
      <c r="A53" s="801"/>
      <c r="B53" s="802"/>
      <c r="C53" s="679"/>
      <c r="D53" s="680"/>
      <c r="E53" s="680"/>
      <c r="F53" s="680"/>
      <c r="G53" s="681"/>
      <c r="I53" s="517"/>
      <c r="J53" s="518"/>
      <c r="K53" s="414"/>
      <c r="L53" s="415"/>
      <c r="M53" s="450"/>
      <c r="N53" s="451"/>
    </row>
    <row r="54" spans="1:40" ht="16.5" customHeight="1">
      <c r="A54" s="803" t="s">
        <v>61</v>
      </c>
      <c r="B54" s="803"/>
      <c r="C54" s="831" t="s">
        <v>322</v>
      </c>
      <c r="D54" s="831"/>
      <c r="E54" s="831"/>
      <c r="F54" s="831"/>
      <c r="G54" s="831"/>
      <c r="I54" s="517"/>
      <c r="J54" s="518"/>
      <c r="K54" s="414"/>
      <c r="L54" s="415"/>
      <c r="M54" s="450"/>
      <c r="N54" s="451"/>
    </row>
    <row r="55" spans="1:40" ht="16.5" customHeight="1">
      <c r="A55" s="803"/>
      <c r="B55" s="803"/>
      <c r="C55" s="831"/>
      <c r="D55" s="831"/>
      <c r="E55" s="831"/>
      <c r="F55" s="831"/>
      <c r="G55" s="831"/>
      <c r="I55" s="517"/>
      <c r="J55" s="518"/>
      <c r="K55" s="414"/>
      <c r="L55" s="415"/>
      <c r="M55" s="450"/>
      <c r="N55" s="451"/>
    </row>
    <row r="56" spans="1:40" ht="16.5" customHeight="1">
      <c r="A56" s="803"/>
      <c r="B56" s="803"/>
      <c r="C56" s="831"/>
      <c r="D56" s="831"/>
      <c r="E56" s="831"/>
      <c r="F56" s="831"/>
      <c r="G56" s="831"/>
      <c r="I56" s="517"/>
      <c r="J56" s="518"/>
      <c r="K56" s="414"/>
      <c r="L56" s="415"/>
      <c r="M56" s="450"/>
      <c r="N56" s="451"/>
    </row>
    <row r="57" spans="1:40" ht="16.5" customHeight="1">
      <c r="A57" s="803"/>
      <c r="B57" s="803"/>
      <c r="C57" s="831"/>
      <c r="D57" s="831"/>
      <c r="E57" s="831"/>
      <c r="F57" s="831"/>
      <c r="G57" s="831"/>
      <c r="I57" s="519"/>
      <c r="J57" s="520"/>
      <c r="K57" s="416"/>
      <c r="L57" s="417"/>
      <c r="M57" s="452"/>
      <c r="N57" s="453"/>
    </row>
    <row r="58" spans="1:40" ht="3" customHeight="1">
      <c r="A58" s="137"/>
      <c r="B58" s="137"/>
      <c r="C58" s="137"/>
      <c r="D58" s="137"/>
      <c r="E58" s="137"/>
      <c r="F58" s="137"/>
      <c r="G58" s="137"/>
    </row>
    <row r="59" spans="1:40" ht="3" customHeight="1"/>
    <row r="60" spans="1:40" ht="20.100000000000001" customHeight="1" thickBot="1">
      <c r="I60" s="138"/>
      <c r="J60" s="138"/>
      <c r="K60" s="138"/>
      <c r="L60" s="138"/>
      <c r="M60" s="138"/>
      <c r="N60" s="139"/>
    </row>
    <row r="61" spans="1:40" ht="20.25" customHeight="1">
      <c r="A61" s="461" t="s">
        <v>23</v>
      </c>
      <c r="B61" s="462"/>
      <c r="C61" s="488"/>
      <c r="D61" s="489"/>
      <c r="E61" s="489"/>
      <c r="F61" s="489"/>
      <c r="G61" s="489"/>
      <c r="H61" s="370"/>
      <c r="I61" s="371"/>
      <c r="J61" s="372"/>
      <c r="K61" s="372"/>
      <c r="L61" s="371"/>
      <c r="M61" s="371"/>
      <c r="N61" s="373"/>
      <c r="V61" s="140"/>
      <c r="W61" s="140"/>
      <c r="X61" s="140"/>
      <c r="Y61" s="140"/>
      <c r="Z61" s="140"/>
      <c r="AA61" s="140"/>
      <c r="AB61" s="140"/>
      <c r="AC61" s="140"/>
      <c r="AD61" s="140"/>
      <c r="AE61" s="140"/>
      <c r="AF61" s="140"/>
      <c r="AG61" s="140"/>
      <c r="AH61" s="140"/>
      <c r="AI61" s="140"/>
      <c r="AJ61" s="140"/>
      <c r="AK61" s="140"/>
      <c r="AL61" s="140"/>
      <c r="AM61" s="140"/>
      <c r="AN61" s="140"/>
    </row>
    <row r="62" spans="1:40" ht="20.25" customHeight="1">
      <c r="A62" s="463" t="s">
        <v>24</v>
      </c>
      <c r="B62" s="464"/>
      <c r="C62" s="366" t="s">
        <v>703</v>
      </c>
      <c r="D62" s="388"/>
      <c r="E62" s="476"/>
      <c r="F62" s="476"/>
      <c r="G62" s="476"/>
      <c r="H62" s="476"/>
      <c r="I62" s="476"/>
      <c r="J62" s="476"/>
      <c r="K62" s="476"/>
      <c r="L62" s="476"/>
      <c r="M62" s="477"/>
      <c r="N62" s="368" t="s">
        <v>725</v>
      </c>
      <c r="V62" s="141"/>
      <c r="W62" s="141"/>
      <c r="X62" s="141"/>
      <c r="Y62" s="141"/>
      <c r="Z62" s="141"/>
      <c r="AA62" s="141"/>
      <c r="AB62" s="141"/>
      <c r="AC62" s="141"/>
      <c r="AD62" s="141"/>
      <c r="AE62" s="141"/>
      <c r="AF62" s="141"/>
      <c r="AG62" s="141"/>
      <c r="AH62" s="141"/>
      <c r="AI62" s="141"/>
      <c r="AJ62" s="141"/>
      <c r="AK62" s="141"/>
      <c r="AL62" s="141"/>
      <c r="AM62" s="141"/>
      <c r="AN62" s="141"/>
    </row>
    <row r="63" spans="1:40" ht="20.25" customHeight="1">
      <c r="A63" s="463" t="s">
        <v>25</v>
      </c>
      <c r="B63" s="464"/>
      <c r="C63" s="366" t="s">
        <v>704</v>
      </c>
      <c r="D63" s="388"/>
      <c r="E63" s="389"/>
      <c r="F63" s="389"/>
      <c r="G63" s="389"/>
      <c r="H63" s="389"/>
      <c r="I63" s="389"/>
      <c r="J63" s="389"/>
      <c r="K63" s="389"/>
      <c r="L63" s="389"/>
      <c r="M63" s="390"/>
      <c r="N63" s="368" t="s">
        <v>725</v>
      </c>
      <c r="V63" s="141"/>
      <c r="W63" s="141"/>
      <c r="X63" s="141"/>
      <c r="Y63" s="141"/>
      <c r="Z63" s="141"/>
      <c r="AA63" s="141"/>
      <c r="AB63" s="141"/>
      <c r="AC63" s="141"/>
      <c r="AD63" s="141"/>
      <c r="AE63" s="141"/>
      <c r="AF63" s="141"/>
      <c r="AG63" s="141"/>
      <c r="AH63" s="141"/>
      <c r="AI63" s="141"/>
      <c r="AJ63" s="141"/>
      <c r="AK63" s="141"/>
      <c r="AL63" s="141"/>
      <c r="AM63" s="141"/>
      <c r="AN63" s="141"/>
    </row>
    <row r="64" spans="1:40" ht="20.25" customHeight="1">
      <c r="A64" s="463" t="s">
        <v>26</v>
      </c>
      <c r="B64" s="464"/>
      <c r="C64" s="366" t="s">
        <v>705</v>
      </c>
      <c r="D64" s="388"/>
      <c r="E64" s="389"/>
      <c r="F64" s="389"/>
      <c r="G64" s="389"/>
      <c r="H64" s="389"/>
      <c r="I64" s="389"/>
      <c r="J64" s="389"/>
      <c r="K64" s="389"/>
      <c r="L64" s="389"/>
      <c r="M64" s="390"/>
      <c r="N64" s="368" t="s">
        <v>725</v>
      </c>
      <c r="V64" s="141"/>
      <c r="W64" s="141"/>
      <c r="X64" s="141"/>
      <c r="Y64" s="141"/>
      <c r="Z64" s="141"/>
      <c r="AA64" s="141"/>
      <c r="AB64" s="141"/>
      <c r="AC64" s="141"/>
      <c r="AD64" s="141"/>
      <c r="AE64" s="141"/>
      <c r="AF64" s="141"/>
      <c r="AG64" s="141"/>
      <c r="AH64" s="141"/>
      <c r="AI64" s="141"/>
      <c r="AJ64" s="141"/>
      <c r="AK64" s="141"/>
      <c r="AL64" s="141"/>
      <c r="AM64" s="141"/>
      <c r="AN64" s="141"/>
    </row>
    <row r="65" spans="1:40" ht="20.25" customHeight="1">
      <c r="A65" s="463" t="s">
        <v>27</v>
      </c>
      <c r="B65" s="464"/>
      <c r="C65" s="366" t="s">
        <v>709</v>
      </c>
      <c r="D65" s="388"/>
      <c r="E65" s="389"/>
      <c r="F65" s="389"/>
      <c r="G65" s="389"/>
      <c r="H65" s="389"/>
      <c r="I65" s="389"/>
      <c r="J65" s="389"/>
      <c r="K65" s="389"/>
      <c r="L65" s="389"/>
      <c r="M65" s="390"/>
      <c r="N65" s="368" t="s">
        <v>725</v>
      </c>
      <c r="V65" s="141"/>
      <c r="W65" s="141"/>
      <c r="X65" s="141"/>
      <c r="Y65" s="141"/>
      <c r="Z65" s="141"/>
      <c r="AA65" s="141"/>
      <c r="AB65" s="141"/>
      <c r="AC65" s="141"/>
      <c r="AD65" s="141"/>
      <c r="AE65" s="141"/>
      <c r="AF65" s="141"/>
      <c r="AG65" s="141"/>
      <c r="AH65" s="141"/>
      <c r="AI65" s="141"/>
      <c r="AJ65" s="141"/>
      <c r="AK65" s="141"/>
      <c r="AL65" s="141"/>
      <c r="AM65" s="141"/>
      <c r="AN65" s="141"/>
    </row>
    <row r="66" spans="1:40" ht="20.25" customHeight="1">
      <c r="A66" s="463" t="s">
        <v>28</v>
      </c>
      <c r="B66" s="464"/>
      <c r="C66" s="366" t="s">
        <v>706</v>
      </c>
      <c r="D66" s="388" t="s">
        <v>816</v>
      </c>
      <c r="E66" s="389"/>
      <c r="F66" s="389"/>
      <c r="G66" s="389"/>
      <c r="H66" s="389"/>
      <c r="I66" s="389"/>
      <c r="J66" s="389"/>
      <c r="K66" s="389"/>
      <c r="L66" s="389"/>
      <c r="M66" s="390"/>
      <c r="N66" s="368" t="s">
        <v>815</v>
      </c>
    </row>
    <row r="67" spans="1:40" ht="20.25" customHeight="1">
      <c r="A67" s="463" t="s">
        <v>29</v>
      </c>
      <c r="B67" s="464"/>
      <c r="C67" s="366" t="s">
        <v>707</v>
      </c>
      <c r="D67" s="388"/>
      <c r="E67" s="389"/>
      <c r="F67" s="389"/>
      <c r="G67" s="389"/>
      <c r="H67" s="389"/>
      <c r="I67" s="389"/>
      <c r="J67" s="389"/>
      <c r="K67" s="389"/>
      <c r="L67" s="389"/>
      <c r="M67" s="390"/>
      <c r="N67" s="368" t="s">
        <v>725</v>
      </c>
      <c r="O67" s="378" t="s">
        <v>893</v>
      </c>
    </row>
    <row r="68" spans="1:40" ht="20.25" customHeight="1">
      <c r="A68" s="463" t="s">
        <v>30</v>
      </c>
      <c r="B68" s="464"/>
      <c r="C68" s="366" t="s">
        <v>708</v>
      </c>
      <c r="D68" s="388" t="s">
        <v>1322</v>
      </c>
      <c r="E68" s="389"/>
      <c r="F68" s="389"/>
      <c r="G68" s="389"/>
      <c r="H68" s="389"/>
      <c r="I68" s="389"/>
      <c r="J68" s="389"/>
      <c r="K68" s="389"/>
      <c r="L68" s="389"/>
      <c r="M68" s="390"/>
      <c r="N68" s="368" t="s">
        <v>725</v>
      </c>
    </row>
    <row r="69" spans="1:40" ht="20.25" customHeight="1">
      <c r="A69" s="463" t="s">
        <v>31</v>
      </c>
      <c r="B69" s="464"/>
      <c r="C69" s="366" t="s">
        <v>710</v>
      </c>
      <c r="D69" s="388"/>
      <c r="E69" s="389"/>
      <c r="F69" s="389"/>
      <c r="G69" s="389"/>
      <c r="H69" s="389"/>
      <c r="I69" s="389"/>
      <c r="J69" s="389"/>
      <c r="K69" s="389"/>
      <c r="L69" s="389"/>
      <c r="M69" s="390"/>
      <c r="N69" s="368" t="s">
        <v>725</v>
      </c>
    </row>
    <row r="70" spans="1:40" ht="20.25" customHeight="1">
      <c r="A70" s="463" t="s">
        <v>32</v>
      </c>
      <c r="B70" s="464"/>
      <c r="C70" s="366" t="s">
        <v>711</v>
      </c>
      <c r="D70" s="388" t="s">
        <v>1533</v>
      </c>
      <c r="E70" s="389"/>
      <c r="F70" s="389"/>
      <c r="G70" s="389"/>
      <c r="H70" s="389"/>
      <c r="I70" s="389"/>
      <c r="J70" s="389"/>
      <c r="K70" s="389"/>
      <c r="L70" s="389"/>
      <c r="M70" s="390"/>
      <c r="N70" s="368" t="s">
        <v>725</v>
      </c>
    </row>
    <row r="71" spans="1:40" ht="20.25" customHeight="1">
      <c r="A71" s="463" t="s">
        <v>33</v>
      </c>
      <c r="B71" s="464"/>
      <c r="C71" s="366" t="s">
        <v>712</v>
      </c>
      <c r="D71" s="388"/>
      <c r="E71" s="389"/>
      <c r="F71" s="389"/>
      <c r="G71" s="389"/>
      <c r="H71" s="389"/>
      <c r="I71" s="389"/>
      <c r="J71" s="389"/>
      <c r="K71" s="389"/>
      <c r="L71" s="389"/>
      <c r="M71" s="390"/>
      <c r="N71" s="368" t="s">
        <v>725</v>
      </c>
    </row>
    <row r="72" spans="1:40" ht="20.25" customHeight="1">
      <c r="A72" s="463" t="s">
        <v>34</v>
      </c>
      <c r="B72" s="464"/>
      <c r="C72" s="366" t="s">
        <v>713</v>
      </c>
      <c r="D72" s="388" t="s">
        <v>1023</v>
      </c>
      <c r="E72" s="389"/>
      <c r="F72" s="389"/>
      <c r="G72" s="389"/>
      <c r="H72" s="389"/>
      <c r="I72" s="389"/>
      <c r="J72" s="389"/>
      <c r="K72" s="389"/>
      <c r="L72" s="389"/>
      <c r="M72" s="390"/>
      <c r="N72" s="368" t="s">
        <v>725</v>
      </c>
    </row>
    <row r="73" spans="1:40" ht="20.25" customHeight="1">
      <c r="A73" s="463" t="s">
        <v>35</v>
      </c>
      <c r="B73" s="464"/>
      <c r="C73" s="366" t="s">
        <v>714</v>
      </c>
      <c r="D73" s="388"/>
      <c r="E73" s="389"/>
      <c r="F73" s="389"/>
      <c r="G73" s="389"/>
      <c r="H73" s="389"/>
      <c r="I73" s="389"/>
      <c r="J73" s="389"/>
      <c r="K73" s="389"/>
      <c r="L73" s="389"/>
      <c r="M73" s="390"/>
      <c r="N73" s="368" t="s">
        <v>725</v>
      </c>
    </row>
    <row r="74" spans="1:40" ht="20.25" customHeight="1">
      <c r="A74" s="463" t="s">
        <v>36</v>
      </c>
      <c r="B74" s="464"/>
      <c r="C74" s="366" t="s">
        <v>715</v>
      </c>
      <c r="D74" s="388" t="s">
        <v>965</v>
      </c>
      <c r="E74" s="389"/>
      <c r="F74" s="389"/>
      <c r="G74" s="389"/>
      <c r="H74" s="389"/>
      <c r="I74" s="389"/>
      <c r="J74" s="389"/>
      <c r="K74" s="389"/>
      <c r="L74" s="389"/>
      <c r="M74" s="390"/>
      <c r="N74" s="368" t="s">
        <v>725</v>
      </c>
    </row>
    <row r="75" spans="1:40" ht="20.25" customHeight="1">
      <c r="A75" s="463" t="s">
        <v>37</v>
      </c>
      <c r="B75" s="464"/>
      <c r="C75" s="366" t="s">
        <v>716</v>
      </c>
      <c r="D75" s="388"/>
      <c r="E75" s="389"/>
      <c r="F75" s="389"/>
      <c r="G75" s="389"/>
      <c r="H75" s="389"/>
      <c r="I75" s="389"/>
      <c r="J75" s="389"/>
      <c r="K75" s="389"/>
      <c r="L75" s="389"/>
      <c r="M75" s="390"/>
      <c r="N75" s="368" t="s">
        <v>725</v>
      </c>
    </row>
    <row r="76" spans="1:40" ht="20.25" customHeight="1">
      <c r="A76" s="463" t="s">
        <v>38</v>
      </c>
      <c r="B76" s="464"/>
      <c r="C76" s="366" t="s">
        <v>717</v>
      </c>
      <c r="D76" s="388"/>
      <c r="E76" s="389"/>
      <c r="F76" s="389"/>
      <c r="G76" s="389"/>
      <c r="H76" s="389"/>
      <c r="I76" s="389"/>
      <c r="J76" s="389"/>
      <c r="K76" s="389"/>
      <c r="L76" s="389"/>
      <c r="M76" s="390"/>
      <c r="N76" s="368" t="s">
        <v>725</v>
      </c>
    </row>
    <row r="77" spans="1:40" ht="20.25" customHeight="1">
      <c r="A77" s="463" t="s">
        <v>39</v>
      </c>
      <c r="B77" s="464"/>
      <c r="C77" s="366" t="s">
        <v>718</v>
      </c>
      <c r="D77" s="388" t="s">
        <v>856</v>
      </c>
      <c r="E77" s="389"/>
      <c r="F77" s="389"/>
      <c r="G77" s="389"/>
      <c r="H77" s="389"/>
      <c r="I77" s="389"/>
      <c r="J77" s="389"/>
      <c r="K77" s="389"/>
      <c r="L77" s="389"/>
      <c r="M77" s="390"/>
      <c r="N77" s="368" t="s">
        <v>725</v>
      </c>
    </row>
    <row r="78" spans="1:40" ht="20.25" customHeight="1">
      <c r="A78" s="463" t="s">
        <v>40</v>
      </c>
      <c r="B78" s="464"/>
      <c r="C78" s="366" t="s">
        <v>719</v>
      </c>
      <c r="D78" s="388" t="s">
        <v>887</v>
      </c>
      <c r="E78" s="389"/>
      <c r="F78" s="389"/>
      <c r="G78" s="389"/>
      <c r="H78" s="389"/>
      <c r="I78" s="389"/>
      <c r="J78" s="389"/>
      <c r="K78" s="389"/>
      <c r="L78" s="389"/>
      <c r="M78" s="390"/>
      <c r="N78" s="368" t="s">
        <v>725</v>
      </c>
    </row>
    <row r="79" spans="1:40" ht="20.25" customHeight="1">
      <c r="A79" s="463" t="s">
        <v>41</v>
      </c>
      <c r="B79" s="464"/>
      <c r="C79" s="366" t="s">
        <v>720</v>
      </c>
      <c r="D79" s="388" t="s">
        <v>1389</v>
      </c>
      <c r="E79" s="389"/>
      <c r="F79" s="389"/>
      <c r="G79" s="389"/>
      <c r="H79" s="389"/>
      <c r="I79" s="389"/>
      <c r="J79" s="389"/>
      <c r="K79" s="389"/>
      <c r="L79" s="389"/>
      <c r="M79" s="390"/>
      <c r="N79" s="368" t="s">
        <v>725</v>
      </c>
    </row>
    <row r="80" spans="1:40" ht="20.25" customHeight="1">
      <c r="A80" s="463" t="s">
        <v>42</v>
      </c>
      <c r="B80" s="464"/>
      <c r="C80" s="366" t="s">
        <v>721</v>
      </c>
      <c r="D80" s="388" t="s">
        <v>1227</v>
      </c>
      <c r="E80" s="389"/>
      <c r="F80" s="389"/>
      <c r="G80" s="389"/>
      <c r="H80" s="389"/>
      <c r="I80" s="389"/>
      <c r="J80" s="389"/>
      <c r="K80" s="389"/>
      <c r="L80" s="389"/>
      <c r="M80" s="390"/>
      <c r="N80" s="368" t="s">
        <v>1217</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4:G57"/>
    <mergeCell ref="A61:B61"/>
    <mergeCell ref="A62:B62"/>
    <mergeCell ref="A54:B57"/>
    <mergeCell ref="C33:G33"/>
    <mergeCell ref="A34:B36"/>
    <mergeCell ref="C34:G36"/>
    <mergeCell ref="A37:B42"/>
    <mergeCell ref="A43:B53"/>
    <mergeCell ref="C43: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4D129188-A752-417D-B228-A9529048B89E}">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E7B53-4345-4A69-A19D-45D8858D286A}">
  <sheetPr>
    <tabColor rgb="FFFFCCFF"/>
  </sheetPr>
  <dimension ref="A1:AH955"/>
  <sheetViews>
    <sheetView topLeftCell="A62" zoomScale="84" zoomScaleNormal="84" workbookViewId="0">
      <selection activeCell="M30" sqref="M30:N3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150</v>
      </c>
      <c r="D2" s="100">
        <v>150</v>
      </c>
      <c r="E2" s="100">
        <v>150</v>
      </c>
      <c r="F2" s="100">
        <v>150</v>
      </c>
      <c r="G2" s="100">
        <v>150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52</v>
      </c>
      <c r="B8" s="833"/>
      <c r="C8" s="838" t="s">
        <v>197</v>
      </c>
      <c r="D8" s="838"/>
      <c r="E8" s="838"/>
      <c r="F8" s="838"/>
      <c r="G8" s="839"/>
      <c r="I8" s="1"/>
      <c r="J8" s="1"/>
      <c r="K8" s="1"/>
      <c r="L8" s="1"/>
      <c r="M8" s="1"/>
      <c r="N8" s="1"/>
    </row>
    <row r="9" spans="1:17" ht="27.75" customHeight="1">
      <c r="A9" s="834"/>
      <c r="B9" s="835"/>
      <c r="C9" s="656" t="s">
        <v>284</v>
      </c>
      <c r="D9" s="656"/>
      <c r="E9" s="656"/>
      <c r="F9" s="657"/>
      <c r="G9" s="163" t="s">
        <v>45</v>
      </c>
      <c r="I9" s="9"/>
      <c r="J9" s="9"/>
      <c r="K9" s="9"/>
      <c r="L9" s="9"/>
      <c r="M9" s="9"/>
      <c r="N9" s="9"/>
    </row>
    <row r="10" spans="1:17" ht="27.75" customHeight="1" thickBot="1">
      <c r="A10" s="836"/>
      <c r="B10" s="837"/>
      <c r="C10" s="658" t="s">
        <v>300</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307</v>
      </c>
      <c r="B14" s="663"/>
      <c r="C14" s="663"/>
      <c r="D14" s="663"/>
      <c r="E14" s="663"/>
      <c r="F14" s="142" t="s">
        <v>308</v>
      </c>
      <c r="G14" s="145">
        <v>58</v>
      </c>
      <c r="I14" s="478" t="s">
        <v>726</v>
      </c>
      <c r="J14" s="478"/>
      <c r="K14" s="482">
        <f>COUNTIF(N62:N83,"◎")</f>
        <v>20</v>
      </c>
      <c r="L14" s="482"/>
      <c r="M14" s="621" t="s">
        <v>1391</v>
      </c>
      <c r="N14" s="621"/>
      <c r="P14" s="98"/>
    </row>
    <row r="15" spans="1:17" ht="16.5" customHeight="1">
      <c r="A15" s="114"/>
      <c r="B15" s="115"/>
      <c r="C15" s="115"/>
      <c r="D15" s="115"/>
      <c r="E15" s="115"/>
      <c r="F15" s="115"/>
      <c r="G15" s="116"/>
      <c r="H15" s="138"/>
      <c r="I15" s="620"/>
      <c r="J15" s="620"/>
      <c r="K15" s="483"/>
      <c r="L15" s="483"/>
      <c r="M15" s="622"/>
      <c r="N15" s="622"/>
      <c r="P15" s="117" t="s">
        <v>47</v>
      </c>
      <c r="Q15" s="118"/>
    </row>
    <row r="16" spans="1:17" ht="16.5" customHeight="1">
      <c r="A16" s="119"/>
      <c r="G16" s="120"/>
      <c r="H16" s="138"/>
      <c r="I16" s="620"/>
      <c r="J16" s="620"/>
      <c r="K16" s="483"/>
      <c r="L16" s="483"/>
      <c r="M16" s="622"/>
      <c r="N16" s="622"/>
      <c r="P16" s="117" t="s">
        <v>48</v>
      </c>
    </row>
    <row r="17" spans="1:18" ht="16.5" customHeight="1">
      <c r="A17" s="121"/>
      <c r="B17" s="101"/>
      <c r="G17" s="120"/>
      <c r="H17" s="138"/>
      <c r="I17" s="620"/>
      <c r="J17" s="620"/>
      <c r="K17" s="483"/>
      <c r="L17" s="483"/>
      <c r="M17" s="622"/>
      <c r="N17" s="622"/>
      <c r="P17" s="117" t="s">
        <v>49</v>
      </c>
    </row>
    <row r="18" spans="1:18" ht="16.5" customHeight="1">
      <c r="A18" s="121"/>
      <c r="B18" s="101"/>
      <c r="G18" s="120"/>
      <c r="H18" s="138"/>
      <c r="I18" s="620"/>
      <c r="J18" s="620"/>
      <c r="K18" s="483"/>
      <c r="L18" s="483"/>
      <c r="M18" s="622"/>
      <c r="N18" s="622"/>
      <c r="P18" s="117" t="s">
        <v>50</v>
      </c>
      <c r="R18" s="122"/>
    </row>
    <row r="19" spans="1:18" ht="16.5" customHeight="1">
      <c r="A19" s="119"/>
      <c r="G19" s="120"/>
      <c r="H19" s="138"/>
      <c r="I19" s="620"/>
      <c r="J19" s="620"/>
      <c r="K19" s="483"/>
      <c r="L19" s="483"/>
      <c r="M19" s="622"/>
      <c r="N19" s="622"/>
      <c r="P19" s="123"/>
    </row>
    <row r="20" spans="1:18" ht="16.5" customHeight="1">
      <c r="A20" s="119"/>
      <c r="G20" s="120"/>
      <c r="H20" s="138"/>
      <c r="I20" s="620"/>
      <c r="J20" s="620"/>
      <c r="K20" s="483"/>
      <c r="L20" s="483"/>
      <c r="M20" s="622"/>
      <c r="N20" s="622"/>
      <c r="P20" s="98"/>
    </row>
    <row r="21" spans="1:18" ht="16.5" customHeight="1">
      <c r="A21" s="121"/>
      <c r="B21" s="101"/>
      <c r="G21" s="120"/>
      <c r="H21" s="138"/>
      <c r="I21" s="502"/>
      <c r="J21" s="502"/>
      <c r="K21" s="502"/>
      <c r="L21" s="502"/>
      <c r="M21" s="623"/>
      <c r="N21" s="623"/>
      <c r="P21" s="124" t="s">
        <v>51</v>
      </c>
    </row>
    <row r="22" spans="1:18" ht="16.5" customHeight="1">
      <c r="A22" s="121"/>
      <c r="B22" s="101"/>
      <c r="G22" s="120"/>
      <c r="H22" s="138"/>
      <c r="I22" s="502"/>
      <c r="J22" s="502"/>
      <c r="K22" s="502"/>
      <c r="L22" s="502"/>
      <c r="M22" s="623"/>
      <c r="N22" s="623"/>
      <c r="P22" s="124" t="s">
        <v>52</v>
      </c>
    </row>
    <row r="23" spans="1:18" ht="16.5" customHeight="1">
      <c r="A23" s="121"/>
      <c r="B23" s="101"/>
      <c r="G23" s="120"/>
      <c r="H23" s="138"/>
      <c r="I23" s="502"/>
      <c r="J23" s="502"/>
      <c r="K23" s="502"/>
      <c r="L23" s="502"/>
      <c r="M23" s="623"/>
      <c r="N23" s="623"/>
      <c r="P23" s="124" t="s">
        <v>53</v>
      </c>
    </row>
    <row r="24" spans="1:18" ht="16.5" customHeight="1">
      <c r="A24" s="121"/>
      <c r="B24" s="101"/>
      <c r="C24" s="101"/>
      <c r="D24" s="101"/>
      <c r="E24" s="101"/>
      <c r="F24" s="101"/>
      <c r="G24" s="125"/>
      <c r="H24" s="138"/>
      <c r="I24" s="502"/>
      <c r="J24" s="502"/>
      <c r="K24" s="502"/>
      <c r="L24" s="502"/>
      <c r="M24" s="623"/>
      <c r="N24" s="623"/>
      <c r="P24" s="124" t="s">
        <v>54</v>
      </c>
    </row>
    <row r="25" spans="1:18" ht="16.5" customHeight="1">
      <c r="A25" s="126"/>
      <c r="B25" s="127"/>
      <c r="C25" s="220" t="s">
        <v>11</v>
      </c>
      <c r="D25" s="220" t="s">
        <v>12</v>
      </c>
      <c r="E25" s="220" t="s">
        <v>13</v>
      </c>
      <c r="F25" s="220" t="s">
        <v>14</v>
      </c>
      <c r="G25" s="221" t="s">
        <v>15</v>
      </c>
      <c r="H25" s="138"/>
      <c r="I25" s="502"/>
      <c r="J25" s="502"/>
      <c r="K25" s="502"/>
      <c r="L25" s="502"/>
      <c r="M25" s="623"/>
      <c r="N25" s="623"/>
    </row>
    <row r="26" spans="1:18" ht="16.5" customHeight="1">
      <c r="A26" s="664" t="s">
        <v>16</v>
      </c>
      <c r="B26" s="665"/>
      <c r="C26" s="333">
        <v>30</v>
      </c>
      <c r="D26" s="151">
        <v>60</v>
      </c>
      <c r="E26" s="152">
        <v>90</v>
      </c>
      <c r="F26" s="152">
        <v>120</v>
      </c>
      <c r="G26" s="153">
        <v>150</v>
      </c>
      <c r="H26" s="138"/>
      <c r="I26" s="502"/>
      <c r="J26" s="502"/>
      <c r="K26" s="502"/>
      <c r="L26" s="502"/>
      <c r="M26" s="623"/>
      <c r="N26" s="623"/>
    </row>
    <row r="27" spans="1:18" ht="16.5" customHeight="1">
      <c r="A27" s="842" t="s">
        <v>17</v>
      </c>
      <c r="B27" s="843"/>
      <c r="C27" s="351">
        <v>61</v>
      </c>
      <c r="D27" s="222">
        <v>108</v>
      </c>
      <c r="E27" s="222">
        <v>168</v>
      </c>
      <c r="F27" s="222" t="s">
        <v>83</v>
      </c>
      <c r="G27" s="222" t="s">
        <v>83</v>
      </c>
      <c r="H27" s="138"/>
      <c r="I27" s="502"/>
      <c r="J27" s="502"/>
      <c r="K27" s="502"/>
      <c r="L27" s="502"/>
      <c r="M27" s="623"/>
      <c r="N27" s="623"/>
    </row>
    <row r="28" spans="1:18" ht="16.5" customHeight="1">
      <c r="A28" s="664" t="s">
        <v>18</v>
      </c>
      <c r="B28" s="668"/>
      <c r="C28" s="131">
        <v>15900</v>
      </c>
      <c r="D28" s="131">
        <v>39000</v>
      </c>
      <c r="E28" s="131">
        <v>39500</v>
      </c>
      <c r="F28" s="131" t="s">
        <v>83</v>
      </c>
      <c r="G28" s="131" t="s">
        <v>83</v>
      </c>
      <c r="H28" s="138"/>
      <c r="I28" s="502"/>
      <c r="J28" s="502"/>
      <c r="K28" s="502"/>
      <c r="L28" s="502"/>
      <c r="M28" s="623"/>
      <c r="N28" s="623"/>
    </row>
    <row r="29" spans="1:18" ht="16.5" customHeight="1">
      <c r="A29" s="664" t="s">
        <v>19</v>
      </c>
      <c r="B29" s="668"/>
      <c r="C29" s="131">
        <v>60075</v>
      </c>
      <c r="D29" s="131">
        <v>45380</v>
      </c>
      <c r="E29" s="131">
        <v>68510</v>
      </c>
      <c r="F29" s="131" t="s">
        <v>83</v>
      </c>
      <c r="G29" s="131" t="s">
        <v>83</v>
      </c>
      <c r="H29" s="138"/>
      <c r="I29" s="503"/>
      <c r="J29" s="503"/>
      <c r="K29" s="503"/>
      <c r="L29" s="503"/>
      <c r="M29" s="624"/>
      <c r="N29" s="624"/>
    </row>
    <row r="30" spans="1:18" ht="16.5" customHeight="1">
      <c r="A30" s="669" t="s">
        <v>20</v>
      </c>
      <c r="B30" s="670"/>
      <c r="C30" s="132">
        <v>203.33333333333331</v>
      </c>
      <c r="D30" s="132">
        <v>180</v>
      </c>
      <c r="E30" s="132">
        <v>186.66666666666666</v>
      </c>
      <c r="F30" s="132" t="s">
        <v>83</v>
      </c>
      <c r="G30" s="133" t="s">
        <v>83</v>
      </c>
      <c r="H30" s="138"/>
      <c r="I30" s="412" t="s">
        <v>724</v>
      </c>
      <c r="J30" s="465"/>
      <c r="K30" s="412">
        <f>COUNTIF(N62:N83,"○")</f>
        <v>1</v>
      </c>
      <c r="L30" s="465"/>
      <c r="M30" s="509" t="s">
        <v>967</v>
      </c>
      <c r="N30" s="510"/>
    </row>
    <row r="31" spans="1:18" ht="16.5" customHeight="1">
      <c r="A31" s="669" t="s">
        <v>21</v>
      </c>
      <c r="B31" s="670"/>
      <c r="C31" s="132">
        <v>5.1724137931034448</v>
      </c>
      <c r="D31" s="132">
        <v>86.206896551724128</v>
      </c>
      <c r="E31" s="132">
        <v>189.65517241379308</v>
      </c>
      <c r="F31" s="132" t="s">
        <v>83</v>
      </c>
      <c r="G31" s="132" t="s">
        <v>83</v>
      </c>
      <c r="H31" s="138"/>
      <c r="I31" s="466"/>
      <c r="J31" s="467"/>
      <c r="K31" s="466"/>
      <c r="L31" s="467"/>
      <c r="M31" s="511"/>
      <c r="N31" s="512"/>
    </row>
    <row r="32" spans="1:18" ht="16.5" customHeight="1">
      <c r="A32" s="671" t="s">
        <v>22</v>
      </c>
      <c r="B32" s="672"/>
      <c r="C32" s="135" t="s">
        <v>86</v>
      </c>
      <c r="D32" s="136" t="s">
        <v>86</v>
      </c>
      <c r="E32" s="136" t="s">
        <v>86</v>
      </c>
      <c r="F32" s="136" t="s">
        <v>87</v>
      </c>
      <c r="G32" s="136" t="s">
        <v>87</v>
      </c>
      <c r="H32" s="138"/>
      <c r="I32" s="466"/>
      <c r="J32" s="467"/>
      <c r="K32" s="466"/>
      <c r="L32" s="467"/>
      <c r="M32" s="511"/>
      <c r="N32" s="512"/>
    </row>
    <row r="33" spans="1:14" ht="16.5" customHeight="1">
      <c r="A33" s="671" t="s">
        <v>55</v>
      </c>
      <c r="B33" s="672"/>
      <c r="C33" s="684" t="s">
        <v>279</v>
      </c>
      <c r="D33" s="685"/>
      <c r="E33" s="685"/>
      <c r="F33" s="685"/>
      <c r="G33" s="686"/>
      <c r="H33" s="134"/>
      <c r="I33" s="466"/>
      <c r="J33" s="467"/>
      <c r="K33" s="466"/>
      <c r="L33" s="467"/>
      <c r="M33" s="511"/>
      <c r="N33" s="512"/>
    </row>
    <row r="34" spans="1:14" ht="16.5" customHeight="1">
      <c r="A34" s="845" t="s">
        <v>56</v>
      </c>
      <c r="B34" s="846"/>
      <c r="C34" s="673" t="s">
        <v>309</v>
      </c>
      <c r="D34" s="674"/>
      <c r="E34" s="674"/>
      <c r="F34" s="674"/>
      <c r="G34" s="675"/>
      <c r="H34" s="138"/>
      <c r="I34" s="466"/>
      <c r="J34" s="467"/>
      <c r="K34" s="466"/>
      <c r="L34" s="467"/>
      <c r="M34" s="511"/>
      <c r="N34" s="512"/>
    </row>
    <row r="35" spans="1:14" ht="16.5" customHeight="1">
      <c r="A35" s="847"/>
      <c r="B35" s="848"/>
      <c r="C35" s="676"/>
      <c r="D35" s="677"/>
      <c r="E35" s="677"/>
      <c r="F35" s="677"/>
      <c r="G35" s="678"/>
      <c r="H35" s="138"/>
      <c r="I35" s="466"/>
      <c r="J35" s="467"/>
      <c r="K35" s="466"/>
      <c r="L35" s="467"/>
      <c r="M35" s="511"/>
      <c r="N35" s="512"/>
    </row>
    <row r="36" spans="1:14" ht="16.5" customHeight="1">
      <c r="A36" s="849"/>
      <c r="B36" s="850"/>
      <c r="C36" s="679"/>
      <c r="D36" s="680"/>
      <c r="E36" s="680"/>
      <c r="F36" s="680"/>
      <c r="G36" s="681"/>
      <c r="H36" s="138"/>
      <c r="I36" s="466"/>
      <c r="J36" s="467"/>
      <c r="K36" s="466"/>
      <c r="L36" s="467"/>
      <c r="M36" s="511"/>
      <c r="N36" s="512"/>
    </row>
    <row r="37" spans="1:14" ht="16.5" customHeight="1">
      <c r="A37" s="845" t="s">
        <v>62</v>
      </c>
      <c r="B37" s="846"/>
      <c r="C37" s="673" t="s">
        <v>310</v>
      </c>
      <c r="D37" s="674"/>
      <c r="E37" s="674"/>
      <c r="F37" s="674"/>
      <c r="G37" s="675"/>
      <c r="H37" s="138"/>
      <c r="I37" s="466"/>
      <c r="J37" s="467"/>
      <c r="K37" s="466"/>
      <c r="L37" s="467"/>
      <c r="M37" s="511"/>
      <c r="N37" s="512"/>
    </row>
    <row r="38" spans="1:14" ht="16.5" customHeight="1">
      <c r="A38" s="847"/>
      <c r="B38" s="848"/>
      <c r="C38" s="676"/>
      <c r="D38" s="677"/>
      <c r="E38" s="677"/>
      <c r="F38" s="677"/>
      <c r="G38" s="678"/>
      <c r="H38" s="138"/>
      <c r="I38" s="466"/>
      <c r="J38" s="467"/>
      <c r="K38" s="466"/>
      <c r="L38" s="467"/>
      <c r="M38" s="511"/>
      <c r="N38" s="512"/>
    </row>
    <row r="39" spans="1:14" ht="16.5" customHeight="1">
      <c r="A39" s="847"/>
      <c r="B39" s="848"/>
      <c r="C39" s="676"/>
      <c r="D39" s="677"/>
      <c r="E39" s="677"/>
      <c r="F39" s="677"/>
      <c r="G39" s="678"/>
      <c r="H39" s="138"/>
      <c r="I39" s="508"/>
      <c r="J39" s="487"/>
      <c r="K39" s="508"/>
      <c r="L39" s="487"/>
      <c r="M39" s="513"/>
      <c r="N39" s="514"/>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7"/>
      <c r="B43" s="848"/>
      <c r="C43" s="676"/>
      <c r="D43" s="677"/>
      <c r="E43" s="677"/>
      <c r="F43" s="677"/>
      <c r="G43" s="678"/>
      <c r="H43" s="138"/>
      <c r="I43" s="414"/>
      <c r="J43" s="415"/>
      <c r="K43" s="414"/>
      <c r="L43" s="415"/>
      <c r="M43" s="450"/>
      <c r="N43" s="451"/>
    </row>
    <row r="44" spans="1:14" ht="16.5" customHeight="1">
      <c r="A44" s="847"/>
      <c r="B44" s="848"/>
      <c r="C44" s="676"/>
      <c r="D44" s="677"/>
      <c r="E44" s="677"/>
      <c r="F44" s="677"/>
      <c r="G44" s="678"/>
      <c r="H44" s="138"/>
      <c r="I44" s="414"/>
      <c r="J44" s="415"/>
      <c r="K44" s="414"/>
      <c r="L44" s="415"/>
      <c r="M44" s="450"/>
      <c r="N44" s="451"/>
    </row>
    <row r="45" spans="1:14" ht="16.5" customHeight="1">
      <c r="A45" s="849"/>
      <c r="B45" s="850"/>
      <c r="C45" s="679"/>
      <c r="D45" s="680"/>
      <c r="E45" s="680"/>
      <c r="F45" s="680"/>
      <c r="G45" s="681"/>
      <c r="H45" s="138"/>
      <c r="I45" s="414"/>
      <c r="J45" s="415"/>
      <c r="K45" s="414"/>
      <c r="L45" s="415"/>
      <c r="M45" s="450"/>
      <c r="N45" s="451"/>
    </row>
    <row r="46" spans="1:14" ht="16.5" customHeight="1">
      <c r="A46" s="844" t="s">
        <v>60</v>
      </c>
      <c r="B46" s="844"/>
      <c r="C46" s="682" t="s">
        <v>311</v>
      </c>
      <c r="D46" s="682"/>
      <c r="E46" s="682"/>
      <c r="F46" s="682"/>
      <c r="G46" s="682"/>
      <c r="H46" s="138"/>
      <c r="I46" s="414"/>
      <c r="J46" s="415"/>
      <c r="K46" s="414"/>
      <c r="L46" s="415"/>
      <c r="M46" s="450"/>
      <c r="N46" s="451"/>
    </row>
    <row r="47" spans="1:14" ht="16.5" customHeight="1">
      <c r="A47" s="844"/>
      <c r="B47" s="844"/>
      <c r="C47" s="682"/>
      <c r="D47" s="682"/>
      <c r="E47" s="682"/>
      <c r="F47" s="682"/>
      <c r="G47" s="682"/>
      <c r="H47" s="138"/>
      <c r="I47" s="416"/>
      <c r="J47" s="417"/>
      <c r="K47" s="416"/>
      <c r="L47" s="417"/>
      <c r="M47" s="452"/>
      <c r="N47" s="453"/>
    </row>
    <row r="48" spans="1:14" ht="16.5" customHeight="1">
      <c r="A48" s="844"/>
      <c r="B48" s="844"/>
      <c r="C48" s="682"/>
      <c r="D48" s="682"/>
      <c r="E48" s="682"/>
      <c r="F48" s="682"/>
      <c r="G48" s="682"/>
      <c r="H48" s="138"/>
      <c r="I48" s="515" t="s">
        <v>732</v>
      </c>
      <c r="J48" s="516"/>
      <c r="K48" s="412">
        <f>COUNTIF(N62:N83,"×")</f>
        <v>0</v>
      </c>
      <c r="L48" s="413"/>
      <c r="M48" s="448"/>
      <c r="N48" s="449"/>
    </row>
    <row r="49" spans="1:34" ht="16.5" customHeight="1">
      <c r="A49" s="844"/>
      <c r="B49" s="844"/>
      <c r="C49" s="682"/>
      <c r="D49" s="682"/>
      <c r="E49" s="682"/>
      <c r="F49" s="682"/>
      <c r="G49" s="682"/>
      <c r="H49" s="138"/>
      <c r="I49" s="517"/>
      <c r="J49" s="518"/>
      <c r="K49" s="414"/>
      <c r="L49" s="415"/>
      <c r="M49" s="450"/>
      <c r="N49" s="451"/>
    </row>
    <row r="50" spans="1:34" ht="16.5" customHeight="1">
      <c r="A50" s="844"/>
      <c r="B50" s="844"/>
      <c r="C50" s="682"/>
      <c r="D50" s="682"/>
      <c r="E50" s="682"/>
      <c r="F50" s="682"/>
      <c r="G50" s="682"/>
      <c r="H50" s="138"/>
      <c r="I50" s="517"/>
      <c r="J50" s="518"/>
      <c r="K50" s="414"/>
      <c r="L50" s="415"/>
      <c r="M50" s="450"/>
      <c r="N50" s="451"/>
    </row>
    <row r="51" spans="1:34" ht="16.5" customHeight="1">
      <c r="A51" s="844" t="s">
        <v>61</v>
      </c>
      <c r="B51" s="844"/>
      <c r="C51" s="682" t="s">
        <v>312</v>
      </c>
      <c r="D51" s="813"/>
      <c r="E51" s="813"/>
      <c r="F51" s="813"/>
      <c r="G51" s="813"/>
      <c r="H51" s="138"/>
      <c r="I51" s="517"/>
      <c r="J51" s="518"/>
      <c r="K51" s="414"/>
      <c r="L51" s="415"/>
      <c r="M51" s="450"/>
      <c r="N51" s="451"/>
    </row>
    <row r="52" spans="1:34" ht="16.5" customHeight="1">
      <c r="A52" s="844"/>
      <c r="B52" s="844"/>
      <c r="C52" s="813"/>
      <c r="D52" s="813"/>
      <c r="E52" s="813"/>
      <c r="F52" s="813"/>
      <c r="G52" s="813"/>
      <c r="H52" s="138"/>
      <c r="I52" s="517"/>
      <c r="J52" s="518"/>
      <c r="K52" s="414"/>
      <c r="L52" s="415"/>
      <c r="M52" s="450"/>
      <c r="N52" s="451"/>
    </row>
    <row r="53" spans="1:34" ht="16.5" customHeight="1">
      <c r="A53" s="844"/>
      <c r="B53" s="844"/>
      <c r="C53" s="813"/>
      <c r="D53" s="813"/>
      <c r="E53" s="813"/>
      <c r="F53" s="813"/>
      <c r="G53" s="813"/>
      <c r="H53" s="138"/>
      <c r="I53" s="517"/>
      <c r="J53" s="518"/>
      <c r="K53" s="414"/>
      <c r="L53" s="415"/>
      <c r="M53" s="450"/>
      <c r="N53" s="451"/>
    </row>
    <row r="54" spans="1:34" ht="16.5" customHeight="1">
      <c r="A54" s="844"/>
      <c r="B54" s="844"/>
      <c r="C54" s="813"/>
      <c r="D54" s="813"/>
      <c r="E54" s="813"/>
      <c r="F54" s="813"/>
      <c r="G54" s="813"/>
      <c r="H54" s="138"/>
      <c r="I54" s="517"/>
      <c r="J54" s="518"/>
      <c r="K54" s="414"/>
      <c r="L54" s="415"/>
      <c r="M54" s="450"/>
      <c r="N54" s="451"/>
    </row>
    <row r="55" spans="1:34" ht="16.5" customHeight="1">
      <c r="A55" s="844"/>
      <c r="B55" s="844"/>
      <c r="C55" s="813"/>
      <c r="D55" s="813"/>
      <c r="E55" s="813"/>
      <c r="F55" s="813"/>
      <c r="G55" s="813"/>
      <c r="H55" s="138"/>
      <c r="I55" s="517"/>
      <c r="J55" s="518"/>
      <c r="K55" s="414"/>
      <c r="L55" s="415"/>
      <c r="M55" s="450"/>
      <c r="N55" s="451"/>
    </row>
    <row r="56" spans="1:34" ht="16.5" customHeight="1">
      <c r="A56" s="844"/>
      <c r="B56" s="844"/>
      <c r="C56" s="813"/>
      <c r="D56" s="813"/>
      <c r="E56" s="813"/>
      <c r="F56" s="813"/>
      <c r="G56" s="813"/>
      <c r="H56" s="138"/>
      <c r="I56" s="517"/>
      <c r="J56" s="518"/>
      <c r="K56" s="414"/>
      <c r="L56" s="415"/>
      <c r="M56" s="450"/>
      <c r="N56" s="451"/>
    </row>
    <row r="57" spans="1:34" ht="16.5" customHeight="1">
      <c r="A57" s="844"/>
      <c r="B57" s="844"/>
      <c r="C57" s="813"/>
      <c r="D57" s="813"/>
      <c r="E57" s="813"/>
      <c r="F57" s="813"/>
      <c r="G57" s="813"/>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t="s">
        <v>894</v>
      </c>
      <c r="E67" s="389"/>
      <c r="F67" s="389"/>
      <c r="G67" s="389"/>
      <c r="H67" s="389"/>
      <c r="I67" s="389"/>
      <c r="J67" s="389"/>
      <c r="K67" s="389"/>
      <c r="L67" s="389"/>
      <c r="M67" s="390"/>
      <c r="N67" s="368" t="s">
        <v>727</v>
      </c>
      <c r="O67" s="1" t="s">
        <v>738</v>
      </c>
    </row>
    <row r="68" spans="1:34" ht="20.25" customHeight="1">
      <c r="A68" s="463" t="s">
        <v>30</v>
      </c>
      <c r="B68" s="464"/>
      <c r="C68" s="366" t="s">
        <v>708</v>
      </c>
      <c r="D68" s="388" t="s">
        <v>1323</v>
      </c>
      <c r="E68" s="389"/>
      <c r="F68" s="389"/>
      <c r="G68" s="389"/>
      <c r="H68" s="389"/>
      <c r="I68" s="389"/>
      <c r="J68" s="389"/>
      <c r="K68" s="389"/>
      <c r="L68" s="389"/>
      <c r="M68" s="390"/>
      <c r="N68" s="368" t="s">
        <v>727</v>
      </c>
    </row>
    <row r="69" spans="1:34" ht="20.25" customHeight="1">
      <c r="A69" s="463" t="s">
        <v>31</v>
      </c>
      <c r="B69" s="464"/>
      <c r="C69" s="366" t="s">
        <v>710</v>
      </c>
      <c r="D69" s="388" t="s">
        <v>788</v>
      </c>
      <c r="E69" s="389"/>
      <c r="F69" s="389"/>
      <c r="G69" s="389"/>
      <c r="H69" s="389"/>
      <c r="I69" s="389"/>
      <c r="J69" s="389"/>
      <c r="K69" s="389"/>
      <c r="L69" s="389"/>
      <c r="M69" s="390"/>
      <c r="N69" s="368" t="s">
        <v>727</v>
      </c>
    </row>
    <row r="70" spans="1:34" ht="20.25" customHeight="1">
      <c r="A70" s="463" t="s">
        <v>32</v>
      </c>
      <c r="B70" s="464"/>
      <c r="C70" s="366" t="s">
        <v>711</v>
      </c>
      <c r="D70" s="388" t="s">
        <v>1534</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c r="E72" s="389"/>
      <c r="F72" s="389"/>
      <c r="G72" s="389"/>
      <c r="H72" s="389"/>
      <c r="I72" s="389"/>
      <c r="J72" s="389"/>
      <c r="K72" s="389"/>
      <c r="L72" s="389"/>
      <c r="M72" s="390"/>
      <c r="N72" s="368" t="s">
        <v>727</v>
      </c>
    </row>
    <row r="73" spans="1:34" ht="20.25" customHeight="1">
      <c r="A73" s="463" t="s">
        <v>35</v>
      </c>
      <c r="B73" s="464"/>
      <c r="C73" s="366" t="s">
        <v>714</v>
      </c>
      <c r="D73" s="388" t="s">
        <v>1148</v>
      </c>
      <c r="E73" s="389"/>
      <c r="F73" s="389"/>
      <c r="G73" s="389"/>
      <c r="H73" s="389"/>
      <c r="I73" s="389"/>
      <c r="J73" s="389"/>
      <c r="K73" s="389"/>
      <c r="L73" s="389"/>
      <c r="M73" s="390"/>
      <c r="N73" s="368" t="s">
        <v>727</v>
      </c>
    </row>
    <row r="74" spans="1:34" ht="20.25" customHeight="1">
      <c r="A74" s="463" t="s">
        <v>36</v>
      </c>
      <c r="B74" s="464"/>
      <c r="C74" s="366" t="s">
        <v>715</v>
      </c>
      <c r="D74" s="388" t="s">
        <v>966</v>
      </c>
      <c r="E74" s="389"/>
      <c r="F74" s="389"/>
      <c r="G74" s="389"/>
      <c r="H74" s="389"/>
      <c r="I74" s="389"/>
      <c r="J74" s="389"/>
      <c r="K74" s="389"/>
      <c r="L74" s="389"/>
      <c r="M74" s="390"/>
      <c r="N74" s="368" t="s">
        <v>893</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t="s">
        <v>1092</v>
      </c>
      <c r="E76" s="389"/>
      <c r="F76" s="389"/>
      <c r="G76" s="389"/>
      <c r="H76" s="389"/>
      <c r="I76" s="389"/>
      <c r="J76" s="389"/>
      <c r="K76" s="389"/>
      <c r="L76" s="389"/>
      <c r="M76" s="390"/>
      <c r="N76" s="368" t="s">
        <v>727</v>
      </c>
    </row>
    <row r="77" spans="1:34" ht="20.25" customHeight="1">
      <c r="A77" s="463" t="s">
        <v>39</v>
      </c>
      <c r="B77" s="464"/>
      <c r="C77" s="366" t="s">
        <v>718</v>
      </c>
      <c r="D77" s="388" t="s">
        <v>857</v>
      </c>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t="s">
        <v>1390</v>
      </c>
      <c r="E79" s="389"/>
      <c r="F79" s="389"/>
      <c r="G79" s="389"/>
      <c r="H79" s="389"/>
      <c r="I79" s="389"/>
      <c r="J79" s="389"/>
      <c r="K79" s="389"/>
      <c r="L79" s="389"/>
      <c r="M79" s="390"/>
      <c r="N79" s="368" t="s">
        <v>727</v>
      </c>
      <c r="O79" s="1" t="s">
        <v>738</v>
      </c>
    </row>
    <row r="80" spans="1:34" ht="20.25" customHeight="1">
      <c r="A80" s="463" t="s">
        <v>42</v>
      </c>
      <c r="B80" s="464"/>
      <c r="C80" s="366" t="s">
        <v>721</v>
      </c>
      <c r="D80" s="388" t="s">
        <v>1229</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5"/>
    <mergeCell ref="A31:B31"/>
    <mergeCell ref="C51:G57"/>
    <mergeCell ref="A61:B61"/>
    <mergeCell ref="A62:B62"/>
    <mergeCell ref="A51:B57"/>
    <mergeCell ref="C33:G33"/>
    <mergeCell ref="A34:B36"/>
    <mergeCell ref="C34:G36"/>
    <mergeCell ref="A37:B45"/>
    <mergeCell ref="A46:B50"/>
    <mergeCell ref="C46: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D060B3F7-FF44-40CF-8CB1-DBB53668456B}">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181BE-3F03-4C7D-A191-BDCD414D0096}">
  <sheetPr>
    <tabColor rgb="FFFFCCFF"/>
  </sheetPr>
  <dimension ref="A1:AH955"/>
  <sheetViews>
    <sheetView topLeftCell="A10" zoomScale="73" zoomScaleNormal="73" workbookViewId="0">
      <selection activeCell="I14" sqref="I14:N2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v>
      </c>
      <c r="D2" s="100">
        <v>50</v>
      </c>
      <c r="E2" s="100">
        <v>50</v>
      </c>
      <c r="F2" s="100">
        <v>50</v>
      </c>
      <c r="G2" s="100">
        <v>50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53</v>
      </c>
      <c r="B8" s="833"/>
      <c r="C8" s="838" t="s">
        <v>197</v>
      </c>
      <c r="D8" s="838"/>
      <c r="E8" s="838"/>
      <c r="F8" s="838"/>
      <c r="G8" s="839"/>
      <c r="I8" s="1"/>
      <c r="J8" s="1"/>
      <c r="K8" s="1"/>
      <c r="L8" s="1"/>
      <c r="M8" s="1"/>
      <c r="N8" s="1"/>
    </row>
    <row r="9" spans="1:17" ht="27.75" customHeight="1">
      <c r="A9" s="834"/>
      <c r="B9" s="835"/>
      <c r="C9" s="656" t="s">
        <v>284</v>
      </c>
      <c r="D9" s="656"/>
      <c r="E9" s="656"/>
      <c r="F9" s="657"/>
      <c r="G9" s="163" t="s">
        <v>45</v>
      </c>
      <c r="I9" s="9"/>
      <c r="J9" s="9"/>
      <c r="K9" s="9"/>
      <c r="L9" s="9"/>
      <c r="M9" s="9"/>
      <c r="N9" s="9"/>
    </row>
    <row r="10" spans="1:17" ht="27.75" customHeight="1" thickBot="1">
      <c r="A10" s="836"/>
      <c r="B10" s="837"/>
      <c r="C10" s="658" t="s">
        <v>300</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301</v>
      </c>
      <c r="B14" s="663"/>
      <c r="C14" s="663"/>
      <c r="D14" s="663"/>
      <c r="E14" s="663"/>
      <c r="F14" s="142" t="s">
        <v>302</v>
      </c>
      <c r="G14" s="143">
        <v>19</v>
      </c>
      <c r="I14" s="478" t="s">
        <v>726</v>
      </c>
      <c r="J14" s="478"/>
      <c r="K14" s="482">
        <f>COUNTIF(N62:N83,"◎")</f>
        <v>20</v>
      </c>
      <c r="L14" s="482"/>
      <c r="M14" s="621" t="s">
        <v>1535</v>
      </c>
      <c r="N14" s="621"/>
      <c r="P14" s="98"/>
    </row>
    <row r="15" spans="1:17" ht="16.5" customHeight="1">
      <c r="A15" s="114"/>
      <c r="B15" s="115"/>
      <c r="C15" s="115"/>
      <c r="D15" s="115"/>
      <c r="E15" s="115"/>
      <c r="F15" s="115"/>
      <c r="G15" s="116"/>
      <c r="H15" s="138"/>
      <c r="I15" s="620"/>
      <c r="J15" s="620"/>
      <c r="K15" s="483"/>
      <c r="L15" s="483"/>
      <c r="M15" s="622"/>
      <c r="N15" s="622"/>
      <c r="P15" s="117" t="s">
        <v>47</v>
      </c>
      <c r="Q15" s="118"/>
    </row>
    <row r="16" spans="1:17" ht="16.5" customHeight="1">
      <c r="A16" s="119"/>
      <c r="G16" s="120"/>
      <c r="H16" s="138"/>
      <c r="I16" s="620"/>
      <c r="J16" s="620"/>
      <c r="K16" s="483"/>
      <c r="L16" s="483"/>
      <c r="M16" s="622"/>
      <c r="N16" s="622"/>
      <c r="P16" s="117" t="s">
        <v>48</v>
      </c>
    </row>
    <row r="17" spans="1:18" ht="16.5" customHeight="1">
      <c r="A17" s="121"/>
      <c r="B17" s="101"/>
      <c r="G17" s="120"/>
      <c r="H17" s="138"/>
      <c r="I17" s="620"/>
      <c r="J17" s="620"/>
      <c r="K17" s="483"/>
      <c r="L17" s="483"/>
      <c r="M17" s="622"/>
      <c r="N17" s="622"/>
      <c r="P17" s="117" t="s">
        <v>49</v>
      </c>
    </row>
    <row r="18" spans="1:18" ht="16.5" customHeight="1">
      <c r="A18" s="121"/>
      <c r="B18" s="101"/>
      <c r="G18" s="120"/>
      <c r="H18" s="138"/>
      <c r="I18" s="620"/>
      <c r="J18" s="620"/>
      <c r="K18" s="483"/>
      <c r="L18" s="483"/>
      <c r="M18" s="622"/>
      <c r="N18" s="622"/>
      <c r="P18" s="117" t="s">
        <v>50</v>
      </c>
      <c r="R18" s="122"/>
    </row>
    <row r="19" spans="1:18" ht="16.5" customHeight="1">
      <c r="A19" s="119"/>
      <c r="G19" s="120"/>
      <c r="H19" s="138"/>
      <c r="I19" s="620"/>
      <c r="J19" s="620"/>
      <c r="K19" s="483"/>
      <c r="L19" s="483"/>
      <c r="M19" s="622"/>
      <c r="N19" s="622"/>
      <c r="P19" s="123"/>
    </row>
    <row r="20" spans="1:18" ht="16.5" customHeight="1">
      <c r="A20" s="119"/>
      <c r="G20" s="120"/>
      <c r="H20" s="138"/>
      <c r="I20" s="620"/>
      <c r="J20" s="620"/>
      <c r="K20" s="483"/>
      <c r="L20" s="483"/>
      <c r="M20" s="622"/>
      <c r="N20" s="622"/>
      <c r="P20" s="98"/>
    </row>
    <row r="21" spans="1:18" ht="16.5" customHeight="1">
      <c r="A21" s="121"/>
      <c r="B21" s="101"/>
      <c r="G21" s="120"/>
      <c r="H21" s="138"/>
      <c r="I21" s="502"/>
      <c r="J21" s="502"/>
      <c r="K21" s="502"/>
      <c r="L21" s="502"/>
      <c r="M21" s="623"/>
      <c r="N21" s="623"/>
      <c r="P21" s="124" t="s">
        <v>51</v>
      </c>
    </row>
    <row r="22" spans="1:18" ht="16.5" customHeight="1">
      <c r="A22" s="121"/>
      <c r="B22" s="101"/>
      <c r="G22" s="120"/>
      <c r="H22" s="138"/>
      <c r="I22" s="502"/>
      <c r="J22" s="502"/>
      <c r="K22" s="502"/>
      <c r="L22" s="502"/>
      <c r="M22" s="623"/>
      <c r="N22" s="623"/>
      <c r="P22" s="124" t="s">
        <v>52</v>
      </c>
    </row>
    <row r="23" spans="1:18" ht="16.5" customHeight="1">
      <c r="A23" s="121"/>
      <c r="B23" s="101"/>
      <c r="G23" s="120"/>
      <c r="H23" s="138"/>
      <c r="I23" s="502"/>
      <c r="J23" s="502"/>
      <c r="K23" s="502"/>
      <c r="L23" s="502"/>
      <c r="M23" s="623"/>
      <c r="N23" s="623"/>
      <c r="P23" s="124" t="s">
        <v>53</v>
      </c>
    </row>
    <row r="24" spans="1:18" ht="16.5" customHeight="1">
      <c r="A24" s="121"/>
      <c r="B24" s="101"/>
      <c r="C24" s="101"/>
      <c r="D24" s="101"/>
      <c r="E24" s="101"/>
      <c r="F24" s="101"/>
      <c r="G24" s="125"/>
      <c r="H24" s="138"/>
      <c r="I24" s="502"/>
      <c r="J24" s="502"/>
      <c r="K24" s="502"/>
      <c r="L24" s="502"/>
      <c r="M24" s="623"/>
      <c r="N24" s="623"/>
      <c r="P24" s="124" t="s">
        <v>54</v>
      </c>
    </row>
    <row r="25" spans="1:18" ht="16.5" customHeight="1">
      <c r="A25" s="126"/>
      <c r="B25" s="127"/>
      <c r="C25" s="220" t="s">
        <v>11</v>
      </c>
      <c r="D25" s="220" t="s">
        <v>12</v>
      </c>
      <c r="E25" s="220" t="s">
        <v>13</v>
      </c>
      <c r="F25" s="220" t="s">
        <v>14</v>
      </c>
      <c r="G25" s="221" t="s">
        <v>15</v>
      </c>
      <c r="H25" s="138"/>
      <c r="I25" s="502"/>
      <c r="J25" s="502"/>
      <c r="K25" s="502"/>
      <c r="L25" s="502"/>
      <c r="M25" s="623"/>
      <c r="N25" s="623"/>
    </row>
    <row r="26" spans="1:18" ht="16.5" customHeight="1">
      <c r="A26" s="664" t="s">
        <v>16</v>
      </c>
      <c r="B26" s="665"/>
      <c r="C26" s="337">
        <v>10</v>
      </c>
      <c r="D26" s="147">
        <v>20</v>
      </c>
      <c r="E26" s="148">
        <v>30</v>
      </c>
      <c r="F26" s="148">
        <v>40</v>
      </c>
      <c r="G26" s="149">
        <v>50</v>
      </c>
      <c r="H26" s="138"/>
      <c r="I26" s="502"/>
      <c r="J26" s="502"/>
      <c r="K26" s="502"/>
      <c r="L26" s="502"/>
      <c r="M26" s="623"/>
      <c r="N26" s="623"/>
    </row>
    <row r="27" spans="1:18" ht="16.5" customHeight="1">
      <c r="A27" s="842" t="s">
        <v>17</v>
      </c>
      <c r="B27" s="843"/>
      <c r="C27" s="352">
        <v>32</v>
      </c>
      <c r="D27" s="223">
        <v>55</v>
      </c>
      <c r="E27" s="223">
        <v>80</v>
      </c>
      <c r="F27" s="223" t="s">
        <v>83</v>
      </c>
      <c r="G27" s="223" t="s">
        <v>83</v>
      </c>
      <c r="H27" s="138"/>
      <c r="I27" s="502"/>
      <c r="J27" s="502"/>
      <c r="K27" s="502"/>
      <c r="L27" s="502"/>
      <c r="M27" s="623"/>
      <c r="N27" s="623"/>
    </row>
    <row r="28" spans="1:18" ht="16.5" customHeight="1">
      <c r="A28" s="664" t="s">
        <v>18</v>
      </c>
      <c r="B28" s="668"/>
      <c r="C28" s="131">
        <v>29890</v>
      </c>
      <c r="D28" s="131">
        <v>16400</v>
      </c>
      <c r="E28" s="131">
        <v>9454</v>
      </c>
      <c r="F28" s="131" t="s">
        <v>83</v>
      </c>
      <c r="G28" s="131" t="s">
        <v>83</v>
      </c>
      <c r="H28" s="138"/>
      <c r="I28" s="502"/>
      <c r="J28" s="502"/>
      <c r="K28" s="502"/>
      <c r="L28" s="502"/>
      <c r="M28" s="623"/>
      <c r="N28" s="623"/>
    </row>
    <row r="29" spans="1:18" ht="16.5" customHeight="1">
      <c r="A29" s="664" t="s">
        <v>19</v>
      </c>
      <c r="B29" s="668"/>
      <c r="C29" s="131">
        <v>29890</v>
      </c>
      <c r="D29" s="131">
        <v>19190</v>
      </c>
      <c r="E29" s="131">
        <v>20600</v>
      </c>
      <c r="F29" s="131" t="s">
        <v>83</v>
      </c>
      <c r="G29" s="131" t="s">
        <v>83</v>
      </c>
      <c r="H29" s="138"/>
      <c r="I29" s="503"/>
      <c r="J29" s="503"/>
      <c r="K29" s="503"/>
      <c r="L29" s="503"/>
      <c r="M29" s="624"/>
      <c r="N29" s="624"/>
    </row>
    <row r="30" spans="1:18" ht="16.5" customHeight="1">
      <c r="A30" s="669" t="s">
        <v>20</v>
      </c>
      <c r="B30" s="670"/>
      <c r="C30" s="132">
        <v>320</v>
      </c>
      <c r="D30" s="132">
        <v>275</v>
      </c>
      <c r="E30" s="132">
        <v>266.66666666666663</v>
      </c>
      <c r="F30" s="132" t="s">
        <v>83</v>
      </c>
      <c r="G30" s="133" t="s">
        <v>83</v>
      </c>
      <c r="H30" s="138"/>
      <c r="I30" s="412" t="s">
        <v>724</v>
      </c>
      <c r="J30" s="465"/>
      <c r="K30" s="412">
        <f>COUNTIF(N62:N83,"○")</f>
        <v>1</v>
      </c>
      <c r="L30" s="465"/>
      <c r="M30" s="509"/>
      <c r="N30" s="510"/>
    </row>
    <row r="31" spans="1:18" ht="16.5" customHeight="1">
      <c r="A31" s="669" t="s">
        <v>21</v>
      </c>
      <c r="B31" s="670"/>
      <c r="C31" s="132">
        <v>68.421052631578931</v>
      </c>
      <c r="D31" s="132">
        <v>189.4736842105263</v>
      </c>
      <c r="E31" s="132">
        <v>321.05263157894734</v>
      </c>
      <c r="F31" s="132" t="s">
        <v>83</v>
      </c>
      <c r="G31" s="132" t="s">
        <v>83</v>
      </c>
      <c r="H31" s="138"/>
      <c r="I31" s="466"/>
      <c r="J31" s="467"/>
      <c r="K31" s="466"/>
      <c r="L31" s="467"/>
      <c r="M31" s="511"/>
      <c r="N31" s="512"/>
    </row>
    <row r="32" spans="1:18" ht="16.5" customHeight="1">
      <c r="A32" s="671" t="s">
        <v>22</v>
      </c>
      <c r="B32" s="672"/>
      <c r="C32" s="224" t="s">
        <v>86</v>
      </c>
      <c r="D32" s="225" t="s">
        <v>86</v>
      </c>
      <c r="E32" s="225" t="s">
        <v>86</v>
      </c>
      <c r="F32" s="225" t="s">
        <v>87</v>
      </c>
      <c r="G32" s="225" t="s">
        <v>87</v>
      </c>
      <c r="H32" s="138"/>
      <c r="I32" s="466"/>
      <c r="J32" s="467"/>
      <c r="K32" s="466"/>
      <c r="L32" s="467"/>
      <c r="M32" s="511"/>
      <c r="N32" s="512"/>
    </row>
    <row r="33" spans="1:14" ht="16.5" customHeight="1">
      <c r="A33" s="671" t="s">
        <v>55</v>
      </c>
      <c r="B33" s="672"/>
      <c r="C33" s="684" t="s">
        <v>700</v>
      </c>
      <c r="D33" s="851"/>
      <c r="E33" s="851"/>
      <c r="F33" s="851"/>
      <c r="G33" s="852"/>
      <c r="H33" s="134"/>
      <c r="I33" s="466"/>
      <c r="J33" s="467"/>
      <c r="K33" s="466"/>
      <c r="L33" s="467"/>
      <c r="M33" s="511"/>
      <c r="N33" s="512"/>
    </row>
    <row r="34" spans="1:14" ht="16.5" customHeight="1" thickBot="1">
      <c r="A34" s="844" t="s">
        <v>56</v>
      </c>
      <c r="B34" s="844"/>
      <c r="C34" s="716" t="s">
        <v>303</v>
      </c>
      <c r="D34" s="716"/>
      <c r="E34" s="716"/>
      <c r="F34" s="716"/>
      <c r="G34" s="717"/>
      <c r="H34" s="138"/>
      <c r="I34" s="466"/>
      <c r="J34" s="467"/>
      <c r="K34" s="466"/>
      <c r="L34" s="467"/>
      <c r="M34" s="511"/>
      <c r="N34" s="512"/>
    </row>
    <row r="35" spans="1:14" ht="16.5" customHeight="1" thickTop="1" thickBot="1">
      <c r="A35" s="844"/>
      <c r="B35" s="844"/>
      <c r="C35" s="718"/>
      <c r="D35" s="718"/>
      <c r="E35" s="718"/>
      <c r="F35" s="718"/>
      <c r="G35" s="719"/>
      <c r="H35" s="138"/>
      <c r="I35" s="466"/>
      <c r="J35" s="467"/>
      <c r="K35" s="466"/>
      <c r="L35" s="467"/>
      <c r="M35" s="511"/>
      <c r="N35" s="512"/>
    </row>
    <row r="36" spans="1:14" ht="16.5" customHeight="1" thickTop="1" thickBot="1">
      <c r="A36" s="844"/>
      <c r="B36" s="844"/>
      <c r="C36" s="720"/>
      <c r="D36" s="720"/>
      <c r="E36" s="720"/>
      <c r="F36" s="720"/>
      <c r="G36" s="721"/>
      <c r="H36" s="138"/>
      <c r="I36" s="466"/>
      <c r="J36" s="467"/>
      <c r="K36" s="466"/>
      <c r="L36" s="467"/>
      <c r="M36" s="511"/>
      <c r="N36" s="512"/>
    </row>
    <row r="37" spans="1:14" ht="16.5" customHeight="1" thickTop="1">
      <c r="A37" s="844"/>
      <c r="B37" s="844"/>
      <c r="C37" s="722"/>
      <c r="D37" s="722"/>
      <c r="E37" s="722"/>
      <c r="F37" s="722"/>
      <c r="G37" s="723"/>
      <c r="H37" s="138"/>
      <c r="I37" s="466"/>
      <c r="J37" s="467"/>
      <c r="K37" s="466"/>
      <c r="L37" s="467"/>
      <c r="M37" s="511"/>
      <c r="N37" s="512"/>
    </row>
    <row r="38" spans="1:14" ht="16.5" customHeight="1">
      <c r="A38" s="845" t="s">
        <v>57</v>
      </c>
      <c r="B38" s="846"/>
      <c r="C38" s="673" t="s">
        <v>304</v>
      </c>
      <c r="D38" s="674"/>
      <c r="E38" s="674"/>
      <c r="F38" s="674"/>
      <c r="G38" s="675"/>
      <c r="H38" s="138"/>
      <c r="I38" s="466"/>
      <c r="J38" s="467"/>
      <c r="K38" s="466"/>
      <c r="L38" s="467"/>
      <c r="M38" s="511"/>
      <c r="N38" s="512"/>
    </row>
    <row r="39" spans="1:14" ht="16.5" customHeight="1">
      <c r="A39" s="847"/>
      <c r="B39" s="848"/>
      <c r="C39" s="676"/>
      <c r="D39" s="677"/>
      <c r="E39" s="677"/>
      <c r="F39" s="677"/>
      <c r="G39" s="678"/>
      <c r="H39" s="138"/>
      <c r="I39" s="508"/>
      <c r="J39" s="487"/>
      <c r="K39" s="508"/>
      <c r="L39" s="487"/>
      <c r="M39" s="513"/>
      <c r="N39" s="514"/>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9"/>
      <c r="B43" s="850"/>
      <c r="C43" s="679"/>
      <c r="D43" s="680"/>
      <c r="E43" s="680"/>
      <c r="F43" s="680"/>
      <c r="G43" s="681"/>
      <c r="H43" s="138"/>
      <c r="I43" s="414"/>
      <c r="J43" s="415"/>
      <c r="K43" s="414"/>
      <c r="L43" s="415"/>
      <c r="M43" s="450"/>
      <c r="N43" s="451"/>
    </row>
    <row r="44" spans="1:14" ht="16.5" customHeight="1">
      <c r="A44" s="845" t="s">
        <v>60</v>
      </c>
      <c r="B44" s="846"/>
      <c r="C44" s="673" t="s">
        <v>305</v>
      </c>
      <c r="D44" s="674"/>
      <c r="E44" s="674"/>
      <c r="F44" s="674"/>
      <c r="G44" s="675"/>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306</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row>
    <row r="68" spans="1:34" ht="20.25" customHeight="1">
      <c r="A68" s="463" t="s">
        <v>30</v>
      </c>
      <c r="B68" s="464"/>
      <c r="C68" s="366" t="s">
        <v>708</v>
      </c>
      <c r="D68" s="388" t="s">
        <v>1324</v>
      </c>
      <c r="E68" s="389"/>
      <c r="F68" s="389"/>
      <c r="G68" s="389"/>
      <c r="H68" s="389"/>
      <c r="I68" s="389"/>
      <c r="J68" s="389"/>
      <c r="K68" s="389"/>
      <c r="L68" s="389"/>
      <c r="M68" s="390"/>
      <c r="N68" s="368" t="s">
        <v>727</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1534</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t="s">
        <v>1024</v>
      </c>
      <c r="E72" s="389"/>
      <c r="F72" s="389"/>
      <c r="G72" s="389"/>
      <c r="H72" s="389"/>
      <c r="I72" s="389"/>
      <c r="J72" s="389"/>
      <c r="K72" s="389"/>
      <c r="L72" s="389"/>
      <c r="M72" s="390"/>
      <c r="N72" s="368" t="s">
        <v>727</v>
      </c>
    </row>
    <row r="73" spans="1:34" ht="20.25" customHeight="1">
      <c r="A73" s="463" t="s">
        <v>35</v>
      </c>
      <c r="B73" s="464"/>
      <c r="C73" s="366" t="s">
        <v>714</v>
      </c>
      <c r="D73" s="388"/>
      <c r="E73" s="389"/>
      <c r="F73" s="389"/>
      <c r="G73" s="389"/>
      <c r="H73" s="389"/>
      <c r="I73" s="389"/>
      <c r="J73" s="389"/>
      <c r="K73" s="389"/>
      <c r="L73" s="389"/>
      <c r="M73" s="390"/>
      <c r="N73" s="368" t="s">
        <v>727</v>
      </c>
    </row>
    <row r="74" spans="1:34" ht="20.25" customHeight="1">
      <c r="A74" s="463" t="s">
        <v>36</v>
      </c>
      <c r="B74" s="464"/>
      <c r="C74" s="366" t="s">
        <v>715</v>
      </c>
      <c r="D74" s="388"/>
      <c r="E74" s="389"/>
      <c r="F74" s="389"/>
      <c r="G74" s="389"/>
      <c r="H74" s="389"/>
      <c r="I74" s="389"/>
      <c r="J74" s="389"/>
      <c r="K74" s="389"/>
      <c r="L74" s="389"/>
      <c r="M74" s="390"/>
      <c r="N74" s="368" t="s">
        <v>893</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t="s">
        <v>1392</v>
      </c>
      <c r="E79" s="389"/>
      <c r="F79" s="389"/>
      <c r="G79" s="389"/>
      <c r="H79" s="389"/>
      <c r="I79" s="389"/>
      <c r="J79" s="389"/>
      <c r="K79" s="389"/>
      <c r="L79" s="389"/>
      <c r="M79" s="390"/>
      <c r="N79" s="368" t="s">
        <v>727</v>
      </c>
    </row>
    <row r="80" spans="1:34" ht="20.25" customHeight="1">
      <c r="A80" s="463" t="s">
        <v>42</v>
      </c>
      <c r="B80" s="464"/>
      <c r="C80" s="366" t="s">
        <v>721</v>
      </c>
      <c r="D80" s="388" t="s">
        <v>1230</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3:G57"/>
    <mergeCell ref="A61:B61"/>
    <mergeCell ref="A62:B62"/>
    <mergeCell ref="A53:B57"/>
    <mergeCell ref="C33:G33"/>
    <mergeCell ref="A34:B37"/>
    <mergeCell ref="C34:G37"/>
    <mergeCell ref="A38:B43"/>
    <mergeCell ref="A44:B52"/>
    <mergeCell ref="C44: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C4B45D84-C7D1-4DD9-A372-B58D247A6B5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C74B6-F026-45B4-B76D-CAA4DAD2084E}">
  <sheetPr>
    <tabColor rgb="FFFFCCFF"/>
  </sheetPr>
  <dimension ref="A1:AH955"/>
  <sheetViews>
    <sheetView topLeftCell="A34" workbookViewId="0">
      <selection activeCell="M14" sqref="M14:N2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60</v>
      </c>
      <c r="D2" s="100">
        <v>60</v>
      </c>
      <c r="E2" s="100">
        <v>60</v>
      </c>
      <c r="F2" s="100">
        <v>60</v>
      </c>
      <c r="G2" s="100">
        <v>60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54</v>
      </c>
      <c r="B8" s="833"/>
      <c r="C8" s="838" t="s">
        <v>197</v>
      </c>
      <c r="D8" s="838"/>
      <c r="E8" s="838"/>
      <c r="F8" s="838"/>
      <c r="G8" s="839"/>
      <c r="I8" s="1"/>
      <c r="J8" s="1"/>
      <c r="K8" s="1"/>
      <c r="L8" s="1"/>
      <c r="M8" s="1"/>
      <c r="N8" s="1"/>
    </row>
    <row r="9" spans="1:17" ht="27.75" customHeight="1">
      <c r="A9" s="834"/>
      <c r="B9" s="835"/>
      <c r="C9" s="656" t="s">
        <v>284</v>
      </c>
      <c r="D9" s="656"/>
      <c r="E9" s="656"/>
      <c r="F9" s="657"/>
      <c r="G9" s="163" t="s">
        <v>45</v>
      </c>
      <c r="I9" s="9"/>
      <c r="J9" s="9"/>
      <c r="K9" s="9"/>
      <c r="L9" s="9"/>
      <c r="M9" s="9"/>
      <c r="N9" s="9"/>
    </row>
    <row r="10" spans="1:17" ht="27.75" customHeight="1" thickBot="1">
      <c r="A10" s="836"/>
      <c r="B10" s="837"/>
      <c r="C10" s="658" t="s">
        <v>285</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293</v>
      </c>
      <c r="B14" s="663"/>
      <c r="C14" s="663"/>
      <c r="D14" s="663"/>
      <c r="E14" s="663"/>
      <c r="F14" s="142" t="s">
        <v>294</v>
      </c>
      <c r="G14" s="226" t="s">
        <v>83</v>
      </c>
      <c r="I14" s="478" t="s">
        <v>726</v>
      </c>
      <c r="J14" s="478"/>
      <c r="K14" s="482">
        <f>COUNTIF(N62:N83,"◎")</f>
        <v>17</v>
      </c>
      <c r="L14" s="482"/>
      <c r="M14" s="504" t="s">
        <v>1537</v>
      </c>
      <c r="N14" s="504"/>
      <c r="P14" s="98"/>
    </row>
    <row r="15" spans="1:17" ht="16.5" customHeight="1">
      <c r="A15" s="114"/>
      <c r="B15" s="115"/>
      <c r="C15" s="115"/>
      <c r="D15" s="115"/>
      <c r="E15" s="115"/>
      <c r="F15" s="115"/>
      <c r="G15" s="116"/>
      <c r="H15" s="138"/>
      <c r="I15" s="620"/>
      <c r="J15" s="620"/>
      <c r="K15" s="483"/>
      <c r="L15" s="483"/>
      <c r="M15" s="727"/>
      <c r="N15" s="727"/>
      <c r="P15" s="117" t="s">
        <v>47</v>
      </c>
      <c r="Q15" s="118"/>
    </row>
    <row r="16" spans="1:17" ht="16.5" customHeight="1">
      <c r="A16" s="119"/>
      <c r="G16" s="120"/>
      <c r="H16" s="138"/>
      <c r="I16" s="620"/>
      <c r="J16" s="620"/>
      <c r="K16" s="483"/>
      <c r="L16" s="483"/>
      <c r="M16" s="727"/>
      <c r="N16" s="727"/>
      <c r="P16" s="117" t="s">
        <v>48</v>
      </c>
    </row>
    <row r="17" spans="1:18" ht="16.5" customHeight="1">
      <c r="A17" s="121"/>
      <c r="B17" s="101"/>
      <c r="G17" s="120"/>
      <c r="H17" s="138"/>
      <c r="I17" s="620"/>
      <c r="J17" s="620"/>
      <c r="K17" s="483"/>
      <c r="L17" s="483"/>
      <c r="M17" s="727"/>
      <c r="N17" s="727"/>
      <c r="P17" s="117" t="s">
        <v>49</v>
      </c>
    </row>
    <row r="18" spans="1:18" ht="16.5" customHeight="1">
      <c r="A18" s="121"/>
      <c r="B18" s="101"/>
      <c r="G18" s="120"/>
      <c r="H18" s="138"/>
      <c r="I18" s="620"/>
      <c r="J18" s="620"/>
      <c r="K18" s="483"/>
      <c r="L18" s="483"/>
      <c r="M18" s="727"/>
      <c r="N18" s="727"/>
      <c r="P18" s="117" t="s">
        <v>50</v>
      </c>
      <c r="R18" s="122"/>
    </row>
    <row r="19" spans="1:18" ht="16.5" customHeight="1">
      <c r="A19" s="119"/>
      <c r="G19" s="120"/>
      <c r="H19" s="138"/>
      <c r="I19" s="620"/>
      <c r="J19" s="620"/>
      <c r="K19" s="483"/>
      <c r="L19" s="483"/>
      <c r="M19" s="727"/>
      <c r="N19" s="727"/>
      <c r="P19" s="123"/>
    </row>
    <row r="20" spans="1:18" ht="16.5" customHeight="1">
      <c r="A20" s="119"/>
      <c r="G20" s="120"/>
      <c r="H20" s="138"/>
      <c r="I20" s="620"/>
      <c r="J20" s="620"/>
      <c r="K20" s="483"/>
      <c r="L20" s="483"/>
      <c r="M20" s="727"/>
      <c r="N20" s="727"/>
      <c r="P20" s="98"/>
    </row>
    <row r="21" spans="1:18" ht="16.5" customHeight="1">
      <c r="A21" s="121"/>
      <c r="B21" s="101"/>
      <c r="G21" s="120"/>
      <c r="H21" s="138"/>
      <c r="I21" s="502"/>
      <c r="J21" s="502"/>
      <c r="K21" s="502"/>
      <c r="L21" s="502"/>
      <c r="M21" s="502"/>
      <c r="N21" s="502"/>
      <c r="P21" s="124" t="s">
        <v>51</v>
      </c>
    </row>
    <row r="22" spans="1:18" ht="16.5" customHeight="1">
      <c r="A22" s="121"/>
      <c r="B22" s="101"/>
      <c r="G22" s="120"/>
      <c r="H22" s="138"/>
      <c r="I22" s="502"/>
      <c r="J22" s="502"/>
      <c r="K22" s="502"/>
      <c r="L22" s="502"/>
      <c r="M22" s="502"/>
      <c r="N22" s="502"/>
      <c r="P22" s="124" t="s">
        <v>52</v>
      </c>
    </row>
    <row r="23" spans="1:18" ht="16.5" customHeight="1">
      <c r="A23" s="121"/>
      <c r="B23" s="101"/>
      <c r="G23" s="120"/>
      <c r="H23" s="138"/>
      <c r="I23" s="502"/>
      <c r="J23" s="502"/>
      <c r="K23" s="502"/>
      <c r="L23" s="502"/>
      <c r="M23" s="502"/>
      <c r="N23" s="502"/>
      <c r="P23" s="124" t="s">
        <v>53</v>
      </c>
    </row>
    <row r="24" spans="1:18" ht="16.5" customHeight="1">
      <c r="A24" s="121"/>
      <c r="B24" s="101"/>
      <c r="C24" s="101"/>
      <c r="D24" s="101"/>
      <c r="E24" s="101"/>
      <c r="F24" s="101"/>
      <c r="G24" s="125"/>
      <c r="H24" s="138"/>
      <c r="I24" s="502"/>
      <c r="J24" s="502"/>
      <c r="K24" s="502"/>
      <c r="L24" s="502"/>
      <c r="M24" s="502"/>
      <c r="N24" s="502"/>
      <c r="P24" s="124" t="s">
        <v>54</v>
      </c>
    </row>
    <row r="25" spans="1:18" ht="16.5" customHeight="1">
      <c r="A25" s="126"/>
      <c r="B25" s="127"/>
      <c r="C25" s="220" t="s">
        <v>11</v>
      </c>
      <c r="D25" s="220" t="s">
        <v>12</v>
      </c>
      <c r="E25" s="220" t="s">
        <v>13</v>
      </c>
      <c r="F25" s="220" t="s">
        <v>14</v>
      </c>
      <c r="G25" s="221" t="s">
        <v>15</v>
      </c>
      <c r="H25" s="138"/>
      <c r="I25" s="502"/>
      <c r="J25" s="502"/>
      <c r="K25" s="502"/>
      <c r="L25" s="502"/>
      <c r="M25" s="502"/>
      <c r="N25" s="502"/>
    </row>
    <row r="26" spans="1:18" ht="16.5" customHeight="1">
      <c r="A26" s="664" t="s">
        <v>16</v>
      </c>
      <c r="B26" s="665"/>
      <c r="C26" s="353">
        <v>0</v>
      </c>
      <c r="D26" s="313">
        <v>30</v>
      </c>
      <c r="E26" s="227">
        <v>60</v>
      </c>
      <c r="F26" s="227">
        <v>60</v>
      </c>
      <c r="G26" s="228">
        <v>60</v>
      </c>
      <c r="H26" s="138"/>
      <c r="I26" s="502"/>
      <c r="J26" s="502"/>
      <c r="K26" s="502"/>
      <c r="L26" s="502"/>
      <c r="M26" s="502"/>
      <c r="N26" s="502"/>
    </row>
    <row r="27" spans="1:18" ht="16.5" customHeight="1">
      <c r="A27" s="842" t="s">
        <v>17</v>
      </c>
      <c r="B27" s="843"/>
      <c r="C27" s="229">
        <v>0</v>
      </c>
      <c r="D27" s="314">
        <v>0</v>
      </c>
      <c r="E27" s="314">
        <v>23</v>
      </c>
      <c r="F27" s="229" t="s">
        <v>83</v>
      </c>
      <c r="G27" s="229" t="s">
        <v>83</v>
      </c>
      <c r="H27" s="138"/>
      <c r="I27" s="502"/>
      <c r="J27" s="502"/>
      <c r="K27" s="502"/>
      <c r="L27" s="502"/>
      <c r="M27" s="502"/>
      <c r="N27" s="502"/>
    </row>
    <row r="28" spans="1:18" ht="16.5" customHeight="1">
      <c r="A28" s="664" t="s">
        <v>18</v>
      </c>
      <c r="B28" s="668"/>
      <c r="C28" s="131" t="s">
        <v>83</v>
      </c>
      <c r="D28" s="131">
        <v>11500</v>
      </c>
      <c r="E28" s="131">
        <v>51750</v>
      </c>
      <c r="F28" s="131" t="s">
        <v>83</v>
      </c>
      <c r="G28" s="131" t="s">
        <v>83</v>
      </c>
      <c r="H28" s="138"/>
      <c r="I28" s="502"/>
      <c r="J28" s="502"/>
      <c r="K28" s="502"/>
      <c r="L28" s="502"/>
      <c r="M28" s="502"/>
      <c r="N28" s="502"/>
    </row>
    <row r="29" spans="1:18" ht="16.5" customHeight="1">
      <c r="A29" s="664" t="s">
        <v>19</v>
      </c>
      <c r="B29" s="668"/>
      <c r="C29" s="131">
        <v>0</v>
      </c>
      <c r="D29" s="131">
        <v>11220</v>
      </c>
      <c r="E29" s="131">
        <v>4345</v>
      </c>
      <c r="F29" s="131" t="s">
        <v>83</v>
      </c>
      <c r="G29" s="131" t="s">
        <v>83</v>
      </c>
      <c r="H29" s="138"/>
      <c r="I29" s="503"/>
      <c r="J29" s="503"/>
      <c r="K29" s="503"/>
      <c r="L29" s="503"/>
      <c r="M29" s="503"/>
      <c r="N29" s="503"/>
    </row>
    <row r="30" spans="1:18" ht="16.5" customHeight="1">
      <c r="A30" s="669" t="s">
        <v>20</v>
      </c>
      <c r="B30" s="670"/>
      <c r="C30" s="132" t="s">
        <v>83</v>
      </c>
      <c r="D30" s="132">
        <v>0</v>
      </c>
      <c r="E30" s="132">
        <v>38.333333333333336</v>
      </c>
      <c r="F30" s="132" t="s">
        <v>83</v>
      </c>
      <c r="G30" s="133" t="s">
        <v>83</v>
      </c>
      <c r="H30" s="138"/>
      <c r="I30" s="412" t="s">
        <v>724</v>
      </c>
      <c r="J30" s="465"/>
      <c r="K30" s="412">
        <f>COUNTIF(N62:N83,"○")</f>
        <v>3</v>
      </c>
      <c r="L30" s="465"/>
      <c r="M30" s="509" t="s">
        <v>1232</v>
      </c>
      <c r="N30" s="510"/>
    </row>
    <row r="31" spans="1:18" ht="16.5" customHeight="1">
      <c r="A31" s="669" t="s">
        <v>21</v>
      </c>
      <c r="B31" s="670"/>
      <c r="C31" s="132" t="s">
        <v>83</v>
      </c>
      <c r="D31" s="132" t="s">
        <v>83</v>
      </c>
      <c r="E31" s="132" t="s">
        <v>83</v>
      </c>
      <c r="F31" s="132" t="s">
        <v>83</v>
      </c>
      <c r="G31" s="132" t="s">
        <v>83</v>
      </c>
      <c r="H31" s="138"/>
      <c r="I31" s="466"/>
      <c r="J31" s="467"/>
      <c r="K31" s="466"/>
      <c r="L31" s="467"/>
      <c r="M31" s="511"/>
      <c r="N31" s="512"/>
    </row>
    <row r="32" spans="1:18" ht="16.5" customHeight="1">
      <c r="A32" s="671" t="s">
        <v>22</v>
      </c>
      <c r="B32" s="672"/>
      <c r="C32" s="135" t="s">
        <v>86</v>
      </c>
      <c r="D32" s="136" t="s">
        <v>84</v>
      </c>
      <c r="E32" s="136" t="s">
        <v>86</v>
      </c>
      <c r="F32" s="136" t="s">
        <v>87</v>
      </c>
      <c r="G32" s="136" t="s">
        <v>87</v>
      </c>
      <c r="H32" s="138"/>
      <c r="I32" s="466"/>
      <c r="J32" s="467"/>
      <c r="K32" s="466"/>
      <c r="L32" s="467"/>
      <c r="M32" s="511"/>
      <c r="N32" s="512"/>
    </row>
    <row r="33" spans="1:14" ht="16.5" customHeight="1">
      <c r="A33" s="671" t="s">
        <v>55</v>
      </c>
      <c r="B33" s="672"/>
      <c r="C33" s="684" t="s">
        <v>295</v>
      </c>
      <c r="D33" s="685"/>
      <c r="E33" s="685"/>
      <c r="F33" s="685"/>
      <c r="G33" s="686"/>
      <c r="H33" s="134"/>
      <c r="I33" s="466"/>
      <c r="J33" s="467"/>
      <c r="K33" s="466"/>
      <c r="L33" s="467"/>
      <c r="M33" s="511"/>
      <c r="N33" s="512"/>
    </row>
    <row r="34" spans="1:14" ht="16.5" customHeight="1">
      <c r="A34" s="845" t="s">
        <v>56</v>
      </c>
      <c r="B34" s="846"/>
      <c r="C34" s="673" t="s">
        <v>296</v>
      </c>
      <c r="D34" s="674"/>
      <c r="E34" s="674"/>
      <c r="F34" s="674"/>
      <c r="G34" s="675"/>
      <c r="H34" s="138"/>
      <c r="I34" s="466"/>
      <c r="J34" s="467"/>
      <c r="K34" s="466"/>
      <c r="L34" s="467"/>
      <c r="M34" s="511"/>
      <c r="N34" s="512"/>
    </row>
    <row r="35" spans="1:14" ht="16.5" customHeight="1">
      <c r="A35" s="847"/>
      <c r="B35" s="848"/>
      <c r="C35" s="676"/>
      <c r="D35" s="677"/>
      <c r="E35" s="677"/>
      <c r="F35" s="677"/>
      <c r="G35" s="678"/>
      <c r="H35" s="138"/>
      <c r="I35" s="466"/>
      <c r="J35" s="467"/>
      <c r="K35" s="466"/>
      <c r="L35" s="467"/>
      <c r="M35" s="511"/>
      <c r="N35" s="512"/>
    </row>
    <row r="36" spans="1:14" ht="16.5" customHeight="1">
      <c r="A36" s="849"/>
      <c r="B36" s="850"/>
      <c r="C36" s="679"/>
      <c r="D36" s="680"/>
      <c r="E36" s="680"/>
      <c r="F36" s="680"/>
      <c r="G36" s="681"/>
      <c r="H36" s="138"/>
      <c r="I36" s="466"/>
      <c r="J36" s="467"/>
      <c r="K36" s="466"/>
      <c r="L36" s="467"/>
      <c r="M36" s="511"/>
      <c r="N36" s="512"/>
    </row>
    <row r="37" spans="1:14" ht="16.5" customHeight="1">
      <c r="A37" s="845" t="s">
        <v>62</v>
      </c>
      <c r="B37" s="846"/>
      <c r="C37" s="673" t="s">
        <v>297</v>
      </c>
      <c r="D37" s="674"/>
      <c r="E37" s="674"/>
      <c r="F37" s="674"/>
      <c r="G37" s="675"/>
      <c r="H37" s="138"/>
      <c r="I37" s="466"/>
      <c r="J37" s="467"/>
      <c r="K37" s="466"/>
      <c r="L37" s="467"/>
      <c r="M37" s="511"/>
      <c r="N37" s="512"/>
    </row>
    <row r="38" spans="1:14" ht="16.5" customHeight="1">
      <c r="A38" s="847"/>
      <c r="B38" s="848"/>
      <c r="C38" s="676"/>
      <c r="D38" s="677"/>
      <c r="E38" s="677"/>
      <c r="F38" s="677"/>
      <c r="G38" s="678"/>
      <c r="H38" s="138"/>
      <c r="I38" s="466"/>
      <c r="J38" s="467"/>
      <c r="K38" s="466"/>
      <c r="L38" s="467"/>
      <c r="M38" s="511"/>
      <c r="N38" s="512"/>
    </row>
    <row r="39" spans="1:14" ht="16.5" customHeight="1">
      <c r="A39" s="847"/>
      <c r="B39" s="848"/>
      <c r="C39" s="676"/>
      <c r="D39" s="677"/>
      <c r="E39" s="677"/>
      <c r="F39" s="677"/>
      <c r="G39" s="678"/>
      <c r="H39" s="138"/>
      <c r="I39" s="508"/>
      <c r="J39" s="487"/>
      <c r="K39" s="508"/>
      <c r="L39" s="487"/>
      <c r="M39" s="513"/>
      <c r="N39" s="514"/>
    </row>
    <row r="40" spans="1:14" ht="16.5" customHeight="1">
      <c r="A40" s="847"/>
      <c r="B40" s="848"/>
      <c r="C40" s="676"/>
      <c r="D40" s="677"/>
      <c r="E40" s="677"/>
      <c r="F40" s="677"/>
      <c r="G40" s="678"/>
      <c r="H40" s="138"/>
      <c r="I40" s="412" t="s">
        <v>731</v>
      </c>
      <c r="J40" s="413"/>
      <c r="K40" s="412">
        <f>COUNTIF(N62:N83,"△")</f>
        <v>1</v>
      </c>
      <c r="L40" s="413"/>
      <c r="M40" s="509" t="s">
        <v>970</v>
      </c>
      <c r="N40" s="570"/>
    </row>
    <row r="41" spans="1:14" ht="16.5" customHeight="1">
      <c r="A41" s="847"/>
      <c r="B41" s="848"/>
      <c r="C41" s="676"/>
      <c r="D41" s="677"/>
      <c r="E41" s="677"/>
      <c r="F41" s="677"/>
      <c r="G41" s="678"/>
      <c r="H41" s="138"/>
      <c r="I41" s="414"/>
      <c r="J41" s="415"/>
      <c r="K41" s="414"/>
      <c r="L41" s="415"/>
      <c r="M41" s="571"/>
      <c r="N41" s="572"/>
    </row>
    <row r="42" spans="1:14" ht="16.5" customHeight="1">
      <c r="A42" s="849"/>
      <c r="B42" s="850"/>
      <c r="C42" s="679"/>
      <c r="D42" s="680"/>
      <c r="E42" s="680"/>
      <c r="F42" s="680"/>
      <c r="G42" s="681"/>
      <c r="H42" s="138"/>
      <c r="I42" s="414"/>
      <c r="J42" s="415"/>
      <c r="K42" s="414"/>
      <c r="L42" s="415"/>
      <c r="M42" s="571"/>
      <c r="N42" s="572"/>
    </row>
    <row r="43" spans="1:14" ht="16.5" customHeight="1">
      <c r="A43" s="845" t="s">
        <v>60</v>
      </c>
      <c r="B43" s="846"/>
      <c r="C43" s="673" t="s">
        <v>298</v>
      </c>
      <c r="D43" s="674"/>
      <c r="E43" s="674"/>
      <c r="F43" s="674"/>
      <c r="G43" s="675"/>
      <c r="H43" s="138"/>
      <c r="I43" s="414"/>
      <c r="J43" s="415"/>
      <c r="K43" s="414"/>
      <c r="L43" s="415"/>
      <c r="M43" s="571"/>
      <c r="N43" s="572"/>
    </row>
    <row r="44" spans="1:14" ht="16.5" customHeight="1">
      <c r="A44" s="847"/>
      <c r="B44" s="848"/>
      <c r="C44" s="676"/>
      <c r="D44" s="677"/>
      <c r="E44" s="677"/>
      <c r="F44" s="677"/>
      <c r="G44" s="678"/>
      <c r="H44" s="138"/>
      <c r="I44" s="414"/>
      <c r="J44" s="415"/>
      <c r="K44" s="414"/>
      <c r="L44" s="415"/>
      <c r="M44" s="571"/>
      <c r="N44" s="572"/>
    </row>
    <row r="45" spans="1:14" ht="16.5" customHeight="1">
      <c r="A45" s="847"/>
      <c r="B45" s="848"/>
      <c r="C45" s="676"/>
      <c r="D45" s="677"/>
      <c r="E45" s="677"/>
      <c r="F45" s="677"/>
      <c r="G45" s="678"/>
      <c r="H45" s="138"/>
      <c r="I45" s="414"/>
      <c r="J45" s="415"/>
      <c r="K45" s="414"/>
      <c r="L45" s="415"/>
      <c r="M45" s="571"/>
      <c r="N45" s="572"/>
    </row>
    <row r="46" spans="1:14" ht="16.5" customHeight="1">
      <c r="A46" s="847"/>
      <c r="B46" s="848"/>
      <c r="C46" s="676"/>
      <c r="D46" s="677"/>
      <c r="E46" s="677"/>
      <c r="F46" s="677"/>
      <c r="G46" s="678"/>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9"/>
      <c r="B50" s="850"/>
      <c r="C50" s="679"/>
      <c r="D50" s="680"/>
      <c r="E50" s="680"/>
      <c r="F50" s="680"/>
      <c r="G50" s="681"/>
      <c r="H50" s="138"/>
      <c r="I50" s="517"/>
      <c r="J50" s="518"/>
      <c r="K50" s="414"/>
      <c r="L50" s="415"/>
      <c r="M50" s="450"/>
      <c r="N50" s="451"/>
    </row>
    <row r="51" spans="1:34" ht="16.5" customHeight="1">
      <c r="A51" s="844" t="s">
        <v>61</v>
      </c>
      <c r="B51" s="844"/>
      <c r="C51" s="682" t="s">
        <v>299</v>
      </c>
      <c r="D51" s="813"/>
      <c r="E51" s="813"/>
      <c r="F51" s="813"/>
      <c r="G51" s="813"/>
      <c r="H51" s="138"/>
      <c r="I51" s="517"/>
      <c r="J51" s="518"/>
      <c r="K51" s="414"/>
      <c r="L51" s="415"/>
      <c r="M51" s="450"/>
      <c r="N51" s="451"/>
    </row>
    <row r="52" spans="1:34" ht="16.5" customHeight="1">
      <c r="A52" s="844"/>
      <c r="B52" s="844"/>
      <c r="C52" s="813"/>
      <c r="D52" s="813"/>
      <c r="E52" s="813"/>
      <c r="F52" s="813"/>
      <c r="G52" s="813"/>
      <c r="H52" s="138"/>
      <c r="I52" s="517"/>
      <c r="J52" s="518"/>
      <c r="K52" s="414"/>
      <c r="L52" s="415"/>
      <c r="M52" s="450"/>
      <c r="N52" s="451"/>
    </row>
    <row r="53" spans="1:34" ht="16.5" customHeight="1">
      <c r="A53" s="844"/>
      <c r="B53" s="844"/>
      <c r="C53" s="813"/>
      <c r="D53" s="813"/>
      <c r="E53" s="813"/>
      <c r="F53" s="813"/>
      <c r="G53" s="813"/>
      <c r="H53" s="138"/>
      <c r="I53" s="517"/>
      <c r="J53" s="518"/>
      <c r="K53" s="414"/>
      <c r="L53" s="415"/>
      <c r="M53" s="450"/>
      <c r="N53" s="451"/>
    </row>
    <row r="54" spans="1:34" ht="16.5" customHeight="1">
      <c r="A54" s="844"/>
      <c r="B54" s="844"/>
      <c r="C54" s="813"/>
      <c r="D54" s="813"/>
      <c r="E54" s="813"/>
      <c r="F54" s="813"/>
      <c r="G54" s="813"/>
      <c r="H54" s="138"/>
      <c r="I54" s="517"/>
      <c r="J54" s="518"/>
      <c r="K54" s="414"/>
      <c r="L54" s="415"/>
      <c r="M54" s="450"/>
      <c r="N54" s="451"/>
    </row>
    <row r="55" spans="1:34" ht="16.5" customHeight="1">
      <c r="A55" s="844"/>
      <c r="B55" s="844"/>
      <c r="C55" s="813"/>
      <c r="D55" s="813"/>
      <c r="E55" s="813"/>
      <c r="F55" s="813"/>
      <c r="G55" s="813"/>
      <c r="H55" s="138"/>
      <c r="I55" s="517"/>
      <c r="J55" s="518"/>
      <c r="K55" s="414"/>
      <c r="L55" s="415"/>
      <c r="M55" s="450"/>
      <c r="N55" s="451"/>
    </row>
    <row r="56" spans="1:34" ht="16.5" customHeight="1">
      <c r="A56" s="844"/>
      <c r="B56" s="844"/>
      <c r="C56" s="813"/>
      <c r="D56" s="813"/>
      <c r="E56" s="813"/>
      <c r="F56" s="813"/>
      <c r="G56" s="813"/>
      <c r="H56" s="138"/>
      <c r="I56" s="517"/>
      <c r="J56" s="518"/>
      <c r="K56" s="414"/>
      <c r="L56" s="415"/>
      <c r="M56" s="450"/>
      <c r="N56" s="451"/>
    </row>
    <row r="57" spans="1:34" ht="16.5" customHeight="1">
      <c r="A57" s="844"/>
      <c r="B57" s="844"/>
      <c r="C57" s="813"/>
      <c r="D57" s="813"/>
      <c r="E57" s="813"/>
      <c r="F57" s="813"/>
      <c r="G57" s="813"/>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1452</v>
      </c>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O64" s="1" t="s">
        <v>738</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c r="O67" s="378" t="s">
        <v>893</v>
      </c>
    </row>
    <row r="68" spans="1:34" ht="20.25" customHeight="1">
      <c r="A68" s="463" t="s">
        <v>30</v>
      </c>
      <c r="B68" s="464"/>
      <c r="C68" s="366" t="s">
        <v>708</v>
      </c>
      <c r="D68" s="388"/>
      <c r="E68" s="389"/>
      <c r="F68" s="389"/>
      <c r="G68" s="389"/>
      <c r="H68" s="389"/>
      <c r="I68" s="389"/>
      <c r="J68" s="389"/>
      <c r="K68" s="389"/>
      <c r="L68" s="389"/>
      <c r="M68" s="390"/>
      <c r="N68" s="368" t="s">
        <v>727</v>
      </c>
      <c r="O68" s="378" t="s">
        <v>724</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1536</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c r="O71" s="378" t="s">
        <v>724</v>
      </c>
    </row>
    <row r="72" spans="1:34" ht="20.25" customHeight="1">
      <c r="A72" s="463" t="s">
        <v>34</v>
      </c>
      <c r="B72" s="464"/>
      <c r="C72" s="366" t="s">
        <v>713</v>
      </c>
      <c r="D72" s="388" t="s">
        <v>1021</v>
      </c>
      <c r="E72" s="389"/>
      <c r="F72" s="389"/>
      <c r="G72" s="389"/>
      <c r="H72" s="389"/>
      <c r="I72" s="389"/>
      <c r="J72" s="389"/>
      <c r="K72" s="389"/>
      <c r="L72" s="389"/>
      <c r="M72" s="390"/>
      <c r="N72" s="368" t="s">
        <v>727</v>
      </c>
    </row>
    <row r="73" spans="1:34" ht="20.25" customHeight="1">
      <c r="A73" s="463" t="s">
        <v>35</v>
      </c>
      <c r="B73" s="464"/>
      <c r="C73" s="366" t="s">
        <v>714</v>
      </c>
      <c r="D73" s="388"/>
      <c r="E73" s="389"/>
      <c r="F73" s="389"/>
      <c r="G73" s="389"/>
      <c r="H73" s="389"/>
      <c r="I73" s="389"/>
      <c r="J73" s="389"/>
      <c r="K73" s="389"/>
      <c r="L73" s="389"/>
      <c r="M73" s="390"/>
      <c r="N73" s="368" t="s">
        <v>724</v>
      </c>
    </row>
    <row r="74" spans="1:34" ht="20.25" customHeight="1">
      <c r="A74" s="463" t="s">
        <v>36</v>
      </c>
      <c r="B74" s="464"/>
      <c r="C74" s="366" t="s">
        <v>715</v>
      </c>
      <c r="D74" s="388" t="s">
        <v>969</v>
      </c>
      <c r="E74" s="389"/>
      <c r="F74" s="389"/>
      <c r="G74" s="389"/>
      <c r="H74" s="389"/>
      <c r="I74" s="389"/>
      <c r="J74" s="389"/>
      <c r="K74" s="389"/>
      <c r="L74" s="389"/>
      <c r="M74" s="390"/>
      <c r="N74" s="368" t="s">
        <v>968</v>
      </c>
    </row>
    <row r="75" spans="1:34" ht="20.25" customHeight="1">
      <c r="A75" s="463" t="s">
        <v>37</v>
      </c>
      <c r="B75" s="464"/>
      <c r="C75" s="366" t="s">
        <v>716</v>
      </c>
      <c r="D75" s="388"/>
      <c r="E75" s="389"/>
      <c r="F75" s="389"/>
      <c r="G75" s="389"/>
      <c r="H75" s="389"/>
      <c r="I75" s="389"/>
      <c r="J75" s="389"/>
      <c r="K75" s="389"/>
      <c r="L75" s="389"/>
      <c r="M75" s="390"/>
      <c r="N75" s="368" t="s">
        <v>1074</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t="s">
        <v>858</v>
      </c>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c r="E79" s="389"/>
      <c r="F79" s="389"/>
      <c r="G79" s="389"/>
      <c r="H79" s="389"/>
      <c r="I79" s="389"/>
      <c r="J79" s="389"/>
      <c r="K79" s="389"/>
      <c r="L79" s="389"/>
      <c r="M79" s="390"/>
      <c r="N79" s="368" t="s">
        <v>727</v>
      </c>
      <c r="O79" s="378" t="s">
        <v>724</v>
      </c>
    </row>
    <row r="80" spans="1:34" ht="20.25" customHeight="1">
      <c r="A80" s="463" t="s">
        <v>42</v>
      </c>
      <c r="B80" s="464"/>
      <c r="C80" s="366" t="s">
        <v>721</v>
      </c>
      <c r="D80" s="388" t="s">
        <v>1231</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1E596E03-1CF5-4576-9683-018E7A977F8E}">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8454-9DB2-4192-BA43-7500DB917EAD}">
  <sheetPr>
    <tabColor rgb="FFFFCCFF"/>
  </sheetPr>
  <dimension ref="A1:AH955"/>
  <sheetViews>
    <sheetView topLeftCell="H66" workbookViewId="0">
      <selection activeCell="N86" sqref="N86"/>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v>
      </c>
      <c r="D2" s="100">
        <v>1</v>
      </c>
      <c r="E2" s="100">
        <v>1</v>
      </c>
      <c r="F2" s="100">
        <v>1</v>
      </c>
      <c r="G2" s="100">
        <v>1</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55</v>
      </c>
      <c r="B8" s="833"/>
      <c r="C8" s="838" t="s">
        <v>197</v>
      </c>
      <c r="D8" s="838"/>
      <c r="E8" s="838"/>
      <c r="F8" s="838"/>
      <c r="G8" s="839"/>
      <c r="I8" s="1"/>
      <c r="J8" s="1"/>
      <c r="K8" s="1"/>
      <c r="L8" s="1"/>
      <c r="M8" s="1"/>
      <c r="N8" s="1"/>
    </row>
    <row r="9" spans="1:17" ht="27.75" customHeight="1">
      <c r="A9" s="834"/>
      <c r="B9" s="835"/>
      <c r="C9" s="656" t="s">
        <v>284</v>
      </c>
      <c r="D9" s="656"/>
      <c r="E9" s="656"/>
      <c r="F9" s="657"/>
      <c r="G9" s="163" t="s">
        <v>45</v>
      </c>
      <c r="I9" s="9"/>
      <c r="J9" s="9"/>
      <c r="K9" s="9"/>
      <c r="L9" s="9"/>
      <c r="M9" s="9"/>
      <c r="N9" s="9"/>
    </row>
    <row r="10" spans="1:17" ht="27.75" customHeight="1" thickBot="1">
      <c r="A10" s="836"/>
      <c r="B10" s="837"/>
      <c r="C10" s="658" t="s">
        <v>285</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286</v>
      </c>
      <c r="B14" s="663"/>
      <c r="C14" s="663"/>
      <c r="D14" s="663"/>
      <c r="E14" s="663"/>
      <c r="F14" s="142" t="s">
        <v>287</v>
      </c>
      <c r="G14" s="194" t="s">
        <v>83</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16</v>
      </c>
      <c r="L21" s="413"/>
      <c r="M21" s="509" t="s">
        <v>1539</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195" t="s">
        <v>83</v>
      </c>
      <c r="D26" s="196" t="s">
        <v>83</v>
      </c>
      <c r="E26" s="197" t="s">
        <v>83</v>
      </c>
      <c r="F26" s="197" t="s">
        <v>83</v>
      </c>
      <c r="G26" s="198">
        <v>1</v>
      </c>
      <c r="H26" s="138"/>
      <c r="I26" s="414"/>
      <c r="J26" s="415"/>
      <c r="K26" s="414"/>
      <c r="L26" s="415"/>
      <c r="M26" s="571"/>
      <c r="N26" s="572"/>
    </row>
    <row r="27" spans="1:18" ht="16.5" customHeight="1">
      <c r="A27" s="842" t="s">
        <v>17</v>
      </c>
      <c r="B27" s="843"/>
      <c r="C27" s="230">
        <v>0</v>
      </c>
      <c r="D27" s="230">
        <v>0</v>
      </c>
      <c r="E27" s="230">
        <v>0</v>
      </c>
      <c r="F27" s="230" t="s">
        <v>83</v>
      </c>
      <c r="G27" s="230" t="s">
        <v>83</v>
      </c>
      <c r="H27" s="138"/>
      <c r="I27" s="414"/>
      <c r="J27" s="415"/>
      <c r="K27" s="414"/>
      <c r="L27" s="415"/>
      <c r="M27" s="571"/>
      <c r="N27" s="572"/>
    </row>
    <row r="28" spans="1:18" ht="16.5" customHeight="1">
      <c r="A28" s="664" t="s">
        <v>18</v>
      </c>
      <c r="B28" s="668"/>
      <c r="C28" s="131">
        <v>2500</v>
      </c>
      <c r="D28" s="131">
        <v>0</v>
      </c>
      <c r="E28" s="131">
        <v>0</v>
      </c>
      <c r="F28" s="131" t="s">
        <v>83</v>
      </c>
      <c r="G28" s="131" t="s">
        <v>83</v>
      </c>
      <c r="H28" s="138"/>
      <c r="I28" s="414"/>
      <c r="J28" s="415"/>
      <c r="K28" s="414"/>
      <c r="L28" s="415"/>
      <c r="M28" s="571"/>
      <c r="N28" s="572"/>
    </row>
    <row r="29" spans="1:18" ht="16.5" customHeight="1">
      <c r="A29" s="664" t="s">
        <v>19</v>
      </c>
      <c r="B29" s="668"/>
      <c r="C29" s="131">
        <v>2387</v>
      </c>
      <c r="D29" s="131">
        <v>0</v>
      </c>
      <c r="E29" s="131">
        <v>0</v>
      </c>
      <c r="F29" s="131" t="s">
        <v>83</v>
      </c>
      <c r="G29" s="131" t="s">
        <v>83</v>
      </c>
      <c r="H29" s="138"/>
      <c r="I29" s="414"/>
      <c r="J29" s="415"/>
      <c r="K29" s="414"/>
      <c r="L29" s="415"/>
      <c r="M29" s="571"/>
      <c r="N29" s="572"/>
    </row>
    <row r="30" spans="1:18" ht="16.5" customHeight="1">
      <c r="A30" s="669" t="s">
        <v>20</v>
      </c>
      <c r="B30" s="670"/>
      <c r="C30" s="132" t="s">
        <v>83</v>
      </c>
      <c r="D30" s="132" t="s">
        <v>83</v>
      </c>
      <c r="E30" s="132" t="s">
        <v>83</v>
      </c>
      <c r="F30" s="132" t="s">
        <v>83</v>
      </c>
      <c r="G30" s="133" t="s">
        <v>83</v>
      </c>
      <c r="H30" s="138"/>
      <c r="I30" s="414"/>
      <c r="J30" s="415"/>
      <c r="K30" s="414"/>
      <c r="L30" s="415"/>
      <c r="M30" s="571"/>
      <c r="N30" s="572"/>
    </row>
    <row r="31" spans="1:18" ht="16.5" customHeight="1">
      <c r="A31" s="669" t="s">
        <v>21</v>
      </c>
      <c r="B31" s="670"/>
      <c r="C31" s="132" t="s">
        <v>83</v>
      </c>
      <c r="D31" s="132" t="s">
        <v>83</v>
      </c>
      <c r="E31" s="132" t="s">
        <v>83</v>
      </c>
      <c r="F31" s="132" t="s">
        <v>83</v>
      </c>
      <c r="G31" s="132" t="s">
        <v>83</v>
      </c>
      <c r="H31" s="138"/>
      <c r="I31" s="414"/>
      <c r="J31" s="415"/>
      <c r="K31" s="414"/>
      <c r="L31" s="415"/>
      <c r="M31" s="571"/>
      <c r="N31" s="572"/>
    </row>
    <row r="32" spans="1:18" ht="16.5" customHeight="1">
      <c r="A32" s="671" t="s">
        <v>22</v>
      </c>
      <c r="B32" s="672"/>
      <c r="C32" s="135" t="s">
        <v>84</v>
      </c>
      <c r="D32" s="136" t="s">
        <v>84</v>
      </c>
      <c r="E32" s="136" t="s">
        <v>98</v>
      </c>
      <c r="F32" s="136" t="s">
        <v>87</v>
      </c>
      <c r="G32" s="136" t="s">
        <v>87</v>
      </c>
      <c r="H32" s="138"/>
      <c r="I32" s="414"/>
      <c r="J32" s="415"/>
      <c r="K32" s="414"/>
      <c r="L32" s="415"/>
      <c r="M32" s="571"/>
      <c r="N32" s="572"/>
    </row>
    <row r="33" spans="1:14" ht="16.5" customHeight="1">
      <c r="A33" s="671" t="s">
        <v>55</v>
      </c>
      <c r="B33" s="672"/>
      <c r="C33" s="684" t="s">
        <v>288</v>
      </c>
      <c r="D33" s="685"/>
      <c r="E33" s="685"/>
      <c r="F33" s="685"/>
      <c r="G33" s="686"/>
      <c r="H33" s="134"/>
      <c r="I33" s="414"/>
      <c r="J33" s="415"/>
      <c r="K33" s="414"/>
      <c r="L33" s="415"/>
      <c r="M33" s="571"/>
      <c r="N33" s="572"/>
    </row>
    <row r="34" spans="1:14" ht="16.5" customHeight="1">
      <c r="A34" s="845" t="s">
        <v>56</v>
      </c>
      <c r="B34" s="846"/>
      <c r="C34" s="673" t="s">
        <v>289</v>
      </c>
      <c r="D34" s="674"/>
      <c r="E34" s="674"/>
      <c r="F34" s="674"/>
      <c r="G34" s="675"/>
      <c r="H34" s="138"/>
      <c r="I34" s="414"/>
      <c r="J34" s="415"/>
      <c r="K34" s="414"/>
      <c r="L34" s="415"/>
      <c r="M34" s="571"/>
      <c r="N34" s="572"/>
    </row>
    <row r="35" spans="1:14" ht="16.5" customHeight="1">
      <c r="A35" s="847"/>
      <c r="B35" s="848"/>
      <c r="C35" s="676"/>
      <c r="D35" s="677"/>
      <c r="E35" s="677"/>
      <c r="F35" s="677"/>
      <c r="G35" s="678"/>
      <c r="H35" s="138"/>
      <c r="I35" s="414"/>
      <c r="J35" s="415"/>
      <c r="K35" s="414"/>
      <c r="L35" s="415"/>
      <c r="M35" s="571"/>
      <c r="N35" s="572"/>
    </row>
    <row r="36" spans="1:14" ht="16.5" customHeight="1">
      <c r="A36" s="849"/>
      <c r="B36" s="850"/>
      <c r="C36" s="679"/>
      <c r="D36" s="680"/>
      <c r="E36" s="680"/>
      <c r="F36" s="680"/>
      <c r="G36" s="681"/>
      <c r="H36" s="138"/>
      <c r="I36" s="414"/>
      <c r="J36" s="415"/>
      <c r="K36" s="414"/>
      <c r="L36" s="415"/>
      <c r="M36" s="571"/>
      <c r="N36" s="572"/>
    </row>
    <row r="37" spans="1:14" ht="16.5" customHeight="1">
      <c r="A37" s="844" t="s">
        <v>62</v>
      </c>
      <c r="B37" s="844"/>
      <c r="C37" s="682" t="s">
        <v>290</v>
      </c>
      <c r="D37" s="682"/>
      <c r="E37" s="682"/>
      <c r="F37" s="682"/>
      <c r="G37" s="682"/>
      <c r="H37" s="138"/>
      <c r="I37" s="414"/>
      <c r="J37" s="415"/>
      <c r="K37" s="414"/>
      <c r="L37" s="415"/>
      <c r="M37" s="571"/>
      <c r="N37" s="572"/>
    </row>
    <row r="38" spans="1:14" ht="16.5" customHeight="1">
      <c r="A38" s="844"/>
      <c r="B38" s="844"/>
      <c r="C38" s="682"/>
      <c r="D38" s="682"/>
      <c r="E38" s="682"/>
      <c r="F38" s="682"/>
      <c r="G38" s="682"/>
      <c r="H38" s="138"/>
      <c r="I38" s="414"/>
      <c r="J38" s="415"/>
      <c r="K38" s="414"/>
      <c r="L38" s="415"/>
      <c r="M38" s="571"/>
      <c r="N38" s="572"/>
    </row>
    <row r="39" spans="1:14" ht="16.5" customHeight="1">
      <c r="A39" s="844"/>
      <c r="B39" s="844"/>
      <c r="C39" s="682"/>
      <c r="D39" s="682"/>
      <c r="E39" s="682"/>
      <c r="F39" s="682"/>
      <c r="G39" s="682"/>
      <c r="H39" s="138"/>
      <c r="I39" s="416"/>
      <c r="J39" s="417"/>
      <c r="K39" s="416"/>
      <c r="L39" s="417"/>
      <c r="M39" s="573"/>
      <c r="N39" s="574"/>
    </row>
    <row r="40" spans="1:14" ht="16.5" customHeight="1">
      <c r="A40" s="844"/>
      <c r="B40" s="844"/>
      <c r="C40" s="682"/>
      <c r="D40" s="682"/>
      <c r="E40" s="682"/>
      <c r="F40" s="682"/>
      <c r="G40" s="682"/>
      <c r="H40" s="138"/>
      <c r="I40" s="412" t="s">
        <v>731</v>
      </c>
      <c r="J40" s="413"/>
      <c r="K40" s="412">
        <f>COUNTIF(N62:N83,"△")</f>
        <v>3</v>
      </c>
      <c r="L40" s="413"/>
      <c r="M40" s="509" t="s">
        <v>1234</v>
      </c>
      <c r="N40" s="570"/>
    </row>
    <row r="41" spans="1:14" ht="16.5" customHeight="1">
      <c r="A41" s="844"/>
      <c r="B41" s="844"/>
      <c r="C41" s="682"/>
      <c r="D41" s="682"/>
      <c r="E41" s="682"/>
      <c r="F41" s="682"/>
      <c r="G41" s="682"/>
      <c r="H41" s="138"/>
      <c r="I41" s="414"/>
      <c r="J41" s="415"/>
      <c r="K41" s="414"/>
      <c r="L41" s="415"/>
      <c r="M41" s="571"/>
      <c r="N41" s="572"/>
    </row>
    <row r="42" spans="1:14" ht="16.5" customHeight="1">
      <c r="A42" s="844"/>
      <c r="B42" s="844"/>
      <c r="C42" s="682"/>
      <c r="D42" s="682"/>
      <c r="E42" s="682"/>
      <c r="F42" s="682"/>
      <c r="G42" s="682"/>
      <c r="H42" s="138"/>
      <c r="I42" s="414"/>
      <c r="J42" s="415"/>
      <c r="K42" s="414"/>
      <c r="L42" s="415"/>
      <c r="M42" s="571"/>
      <c r="N42" s="572"/>
    </row>
    <row r="43" spans="1:14" ht="16.5" customHeight="1">
      <c r="A43" s="845" t="s">
        <v>60</v>
      </c>
      <c r="B43" s="846"/>
      <c r="C43" s="673" t="s">
        <v>291</v>
      </c>
      <c r="D43" s="674"/>
      <c r="E43" s="674"/>
      <c r="F43" s="674"/>
      <c r="G43" s="675"/>
      <c r="H43" s="138"/>
      <c r="I43" s="414"/>
      <c r="J43" s="415"/>
      <c r="K43" s="414"/>
      <c r="L43" s="415"/>
      <c r="M43" s="571"/>
      <c r="N43" s="572"/>
    </row>
    <row r="44" spans="1:14" ht="16.5" customHeight="1">
      <c r="A44" s="847"/>
      <c r="B44" s="848"/>
      <c r="C44" s="676"/>
      <c r="D44" s="677"/>
      <c r="E44" s="677"/>
      <c r="F44" s="677"/>
      <c r="G44" s="678"/>
      <c r="H44" s="138"/>
      <c r="I44" s="414"/>
      <c r="J44" s="415"/>
      <c r="K44" s="414"/>
      <c r="L44" s="415"/>
      <c r="M44" s="571"/>
      <c r="N44" s="572"/>
    </row>
    <row r="45" spans="1:14" ht="16.5" customHeight="1">
      <c r="A45" s="847"/>
      <c r="B45" s="848"/>
      <c r="C45" s="676"/>
      <c r="D45" s="677"/>
      <c r="E45" s="677"/>
      <c r="F45" s="677"/>
      <c r="G45" s="678"/>
      <c r="H45" s="138"/>
      <c r="I45" s="414"/>
      <c r="J45" s="415"/>
      <c r="K45" s="414"/>
      <c r="L45" s="415"/>
      <c r="M45" s="571"/>
      <c r="N45" s="572"/>
    </row>
    <row r="46" spans="1:14" ht="16.5" customHeight="1">
      <c r="A46" s="847"/>
      <c r="B46" s="848"/>
      <c r="C46" s="676"/>
      <c r="D46" s="677"/>
      <c r="E46" s="677"/>
      <c r="F46" s="677"/>
      <c r="G46" s="678"/>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1</v>
      </c>
      <c r="L48" s="413"/>
      <c r="M48" s="509" t="s">
        <v>1027</v>
      </c>
      <c r="N48" s="570"/>
    </row>
    <row r="49" spans="1:34" ht="16.5" customHeight="1">
      <c r="A49" s="847"/>
      <c r="B49" s="848"/>
      <c r="C49" s="676"/>
      <c r="D49" s="677"/>
      <c r="E49" s="677"/>
      <c r="F49" s="677"/>
      <c r="G49" s="678"/>
      <c r="H49" s="138"/>
      <c r="I49" s="517"/>
      <c r="J49" s="518"/>
      <c r="K49" s="414"/>
      <c r="L49" s="415"/>
      <c r="M49" s="571"/>
      <c r="N49" s="572"/>
    </row>
    <row r="50" spans="1:34" ht="16.5" customHeight="1">
      <c r="A50" s="849"/>
      <c r="B50" s="850"/>
      <c r="C50" s="679"/>
      <c r="D50" s="680"/>
      <c r="E50" s="680"/>
      <c r="F50" s="680"/>
      <c r="G50" s="681"/>
      <c r="H50" s="138"/>
      <c r="I50" s="517"/>
      <c r="J50" s="518"/>
      <c r="K50" s="414"/>
      <c r="L50" s="415"/>
      <c r="M50" s="571"/>
      <c r="N50" s="572"/>
    </row>
    <row r="51" spans="1:34" ht="16.5" customHeight="1">
      <c r="A51" s="844" t="s">
        <v>61</v>
      </c>
      <c r="B51" s="844"/>
      <c r="C51" s="682" t="s">
        <v>292</v>
      </c>
      <c r="D51" s="813"/>
      <c r="E51" s="813"/>
      <c r="F51" s="813"/>
      <c r="G51" s="813"/>
      <c r="H51" s="138"/>
      <c r="I51" s="517"/>
      <c r="J51" s="518"/>
      <c r="K51" s="414"/>
      <c r="L51" s="415"/>
      <c r="M51" s="571"/>
      <c r="N51" s="572"/>
    </row>
    <row r="52" spans="1:34" ht="16.5" customHeight="1">
      <c r="A52" s="844"/>
      <c r="B52" s="844"/>
      <c r="C52" s="813"/>
      <c r="D52" s="813"/>
      <c r="E52" s="813"/>
      <c r="F52" s="813"/>
      <c r="G52" s="813"/>
      <c r="H52" s="138"/>
      <c r="I52" s="517"/>
      <c r="J52" s="518"/>
      <c r="K52" s="414"/>
      <c r="L52" s="415"/>
      <c r="M52" s="571"/>
      <c r="N52" s="572"/>
    </row>
    <row r="53" spans="1:34" ht="16.5" customHeight="1">
      <c r="A53" s="844"/>
      <c r="B53" s="844"/>
      <c r="C53" s="813"/>
      <c r="D53" s="813"/>
      <c r="E53" s="813"/>
      <c r="F53" s="813"/>
      <c r="G53" s="813"/>
      <c r="H53" s="138"/>
      <c r="I53" s="517"/>
      <c r="J53" s="518"/>
      <c r="K53" s="414"/>
      <c r="L53" s="415"/>
      <c r="M53" s="571"/>
      <c r="N53" s="572"/>
    </row>
    <row r="54" spans="1:34" ht="16.5" customHeight="1">
      <c r="A54" s="844"/>
      <c r="B54" s="844"/>
      <c r="C54" s="813"/>
      <c r="D54" s="813"/>
      <c r="E54" s="813"/>
      <c r="F54" s="813"/>
      <c r="G54" s="813"/>
      <c r="H54" s="138"/>
      <c r="I54" s="517"/>
      <c r="J54" s="518"/>
      <c r="K54" s="414"/>
      <c r="L54" s="415"/>
      <c r="M54" s="571"/>
      <c r="N54" s="572"/>
    </row>
    <row r="55" spans="1:34" ht="16.5" customHeight="1">
      <c r="A55" s="844"/>
      <c r="B55" s="844"/>
      <c r="C55" s="813"/>
      <c r="D55" s="813"/>
      <c r="E55" s="813"/>
      <c r="F55" s="813"/>
      <c r="G55" s="813"/>
      <c r="H55" s="138"/>
      <c r="I55" s="517"/>
      <c r="J55" s="518"/>
      <c r="K55" s="414"/>
      <c r="L55" s="415"/>
      <c r="M55" s="571"/>
      <c r="N55" s="572"/>
    </row>
    <row r="56" spans="1:34" ht="16.5" customHeight="1">
      <c r="A56" s="844"/>
      <c r="B56" s="844"/>
      <c r="C56" s="813"/>
      <c r="D56" s="813"/>
      <c r="E56" s="813"/>
      <c r="F56" s="813"/>
      <c r="G56" s="813"/>
      <c r="H56" s="138"/>
      <c r="I56" s="517"/>
      <c r="J56" s="518"/>
      <c r="K56" s="414"/>
      <c r="L56" s="415"/>
      <c r="M56" s="571"/>
      <c r="N56" s="572"/>
    </row>
    <row r="57" spans="1:34" ht="16.5" customHeight="1">
      <c r="A57" s="844"/>
      <c r="B57" s="844"/>
      <c r="C57" s="813"/>
      <c r="D57" s="813"/>
      <c r="E57" s="813"/>
      <c r="F57" s="813"/>
      <c r="G57" s="813"/>
      <c r="I57" s="519"/>
      <c r="J57" s="520"/>
      <c r="K57" s="416"/>
      <c r="L57" s="417"/>
      <c r="M57" s="573"/>
      <c r="N57" s="574"/>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c r="O67" s="378" t="s">
        <v>892</v>
      </c>
    </row>
    <row r="68" spans="1:34" ht="20.25" customHeight="1">
      <c r="A68" s="463" t="s">
        <v>30</v>
      </c>
      <c r="B68" s="464"/>
      <c r="C68" s="366" t="s">
        <v>708</v>
      </c>
      <c r="D68" s="388" t="s">
        <v>1325</v>
      </c>
      <c r="E68" s="389"/>
      <c r="F68" s="389"/>
      <c r="G68" s="389"/>
      <c r="H68" s="389"/>
      <c r="I68" s="389"/>
      <c r="J68" s="389"/>
      <c r="K68" s="389"/>
      <c r="L68" s="389"/>
      <c r="M68" s="390"/>
      <c r="N68" s="368"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1538</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724</v>
      </c>
    </row>
    <row r="72" spans="1:34" ht="20.25" customHeight="1">
      <c r="A72" s="463" t="s">
        <v>34</v>
      </c>
      <c r="B72" s="464"/>
      <c r="C72" s="366" t="s">
        <v>713</v>
      </c>
      <c r="D72" s="388" t="s">
        <v>1026</v>
      </c>
      <c r="E72" s="389"/>
      <c r="F72" s="389"/>
      <c r="G72" s="389"/>
      <c r="H72" s="389"/>
      <c r="I72" s="389"/>
      <c r="J72" s="389"/>
      <c r="K72" s="389"/>
      <c r="L72" s="389"/>
      <c r="M72" s="390"/>
      <c r="N72" s="368" t="s">
        <v>1025</v>
      </c>
    </row>
    <row r="73" spans="1:34" ht="20.25" customHeight="1">
      <c r="A73" s="463" t="s">
        <v>35</v>
      </c>
      <c r="B73" s="464"/>
      <c r="C73" s="366" t="s">
        <v>714</v>
      </c>
      <c r="D73" s="388"/>
      <c r="E73" s="389"/>
      <c r="F73" s="389"/>
      <c r="G73" s="389"/>
      <c r="H73" s="389"/>
      <c r="I73" s="389"/>
      <c r="J73" s="389"/>
      <c r="K73" s="389"/>
      <c r="L73" s="389"/>
      <c r="M73" s="390"/>
      <c r="N73" s="368" t="s">
        <v>724</v>
      </c>
    </row>
    <row r="74" spans="1:34" ht="20.25" customHeight="1">
      <c r="A74" s="463" t="s">
        <v>36</v>
      </c>
      <c r="B74" s="464"/>
      <c r="C74" s="366" t="s">
        <v>715</v>
      </c>
      <c r="D74" s="388" t="s">
        <v>971</v>
      </c>
      <c r="E74" s="389"/>
      <c r="F74" s="389"/>
      <c r="G74" s="389"/>
      <c r="H74" s="389"/>
      <c r="I74" s="389"/>
      <c r="J74" s="389"/>
      <c r="K74" s="389"/>
      <c r="L74" s="389"/>
      <c r="M74" s="390"/>
      <c r="N74" s="368" t="s">
        <v>972</v>
      </c>
    </row>
    <row r="75" spans="1:34" ht="20.25" customHeight="1">
      <c r="A75" s="463" t="s">
        <v>37</v>
      </c>
      <c r="B75" s="464"/>
      <c r="C75" s="366" t="s">
        <v>716</v>
      </c>
      <c r="D75" s="388"/>
      <c r="E75" s="389"/>
      <c r="F75" s="389"/>
      <c r="G75" s="389"/>
      <c r="H75" s="389"/>
      <c r="I75" s="389"/>
      <c r="J75" s="389"/>
      <c r="K75" s="389"/>
      <c r="L75" s="389"/>
      <c r="M75" s="390"/>
      <c r="N75" s="368" t="s">
        <v>731</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c r="E79" s="389"/>
      <c r="F79" s="389"/>
      <c r="G79" s="389"/>
      <c r="H79" s="389"/>
      <c r="I79" s="389"/>
      <c r="J79" s="389"/>
      <c r="K79" s="389"/>
      <c r="L79" s="389"/>
      <c r="M79" s="390"/>
      <c r="N79" s="368" t="s">
        <v>725</v>
      </c>
      <c r="O79" s="378" t="s">
        <v>724</v>
      </c>
    </row>
    <row r="80" spans="1:34" ht="20.25" customHeight="1">
      <c r="A80" s="463" t="s">
        <v>42</v>
      </c>
      <c r="B80" s="464"/>
      <c r="C80" s="366" t="s">
        <v>721</v>
      </c>
      <c r="D80" s="388" t="s">
        <v>1233</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93BF052F-8ABE-41F5-B60B-1E53E2200E7D}">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610A-69D8-4AA7-ADE7-24210F899E5C}">
  <sheetPr>
    <tabColor rgb="FFFFCCFF"/>
  </sheetPr>
  <dimension ref="A1:AH955"/>
  <sheetViews>
    <sheetView topLeftCell="J61" workbookViewId="0">
      <selection activeCell="P77" sqref="P7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v>
      </c>
      <c r="D2" s="100">
        <v>7</v>
      </c>
      <c r="E2" s="100">
        <v>7</v>
      </c>
      <c r="F2" s="100">
        <v>7</v>
      </c>
      <c r="G2" s="100">
        <v>7</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56</v>
      </c>
      <c r="B8" s="833"/>
      <c r="C8" s="838" t="s">
        <v>197</v>
      </c>
      <c r="D8" s="838"/>
      <c r="E8" s="838"/>
      <c r="F8" s="838"/>
      <c r="G8" s="839"/>
      <c r="I8" s="1"/>
      <c r="J8" s="1"/>
      <c r="K8" s="1"/>
      <c r="L8" s="1"/>
      <c r="M8" s="1"/>
      <c r="N8" s="1"/>
    </row>
    <row r="9" spans="1:17" ht="27.75" customHeight="1">
      <c r="A9" s="834"/>
      <c r="B9" s="835"/>
      <c r="C9" s="656" t="s">
        <v>270</v>
      </c>
      <c r="D9" s="656"/>
      <c r="E9" s="656"/>
      <c r="F9" s="657"/>
      <c r="G9" s="163" t="s">
        <v>45</v>
      </c>
      <c r="I9" s="9"/>
      <c r="J9" s="9"/>
      <c r="K9" s="9"/>
      <c r="L9" s="9"/>
      <c r="M9" s="9"/>
      <c r="N9" s="9"/>
    </row>
    <row r="10" spans="1:17" ht="27.75" customHeight="1" thickBot="1">
      <c r="A10" s="836"/>
      <c r="B10" s="837"/>
      <c r="C10" s="658" t="s">
        <v>276</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277</v>
      </c>
      <c r="B14" s="663"/>
      <c r="C14" s="663"/>
      <c r="D14" s="663"/>
      <c r="E14" s="663"/>
      <c r="F14" s="142" t="s">
        <v>278</v>
      </c>
      <c r="G14" s="231">
        <v>2</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20</v>
      </c>
      <c r="L21" s="413"/>
      <c r="M21" s="853" t="s">
        <v>1541</v>
      </c>
      <c r="N21" s="854"/>
      <c r="P21" s="124" t="s">
        <v>51</v>
      </c>
    </row>
    <row r="22" spans="1:18" ht="16.5" customHeight="1">
      <c r="A22" s="121"/>
      <c r="B22" s="101"/>
      <c r="G22" s="120"/>
      <c r="H22" s="138"/>
      <c r="I22" s="414"/>
      <c r="J22" s="415"/>
      <c r="K22" s="414"/>
      <c r="L22" s="415"/>
      <c r="M22" s="855"/>
      <c r="N22" s="856"/>
      <c r="P22" s="124" t="s">
        <v>52</v>
      </c>
    </row>
    <row r="23" spans="1:18" ht="16.5" customHeight="1">
      <c r="A23" s="121"/>
      <c r="B23" s="101"/>
      <c r="G23" s="120"/>
      <c r="H23" s="138"/>
      <c r="I23" s="414"/>
      <c r="J23" s="415"/>
      <c r="K23" s="414"/>
      <c r="L23" s="415"/>
      <c r="M23" s="855"/>
      <c r="N23" s="856"/>
      <c r="P23" s="124" t="s">
        <v>53</v>
      </c>
    </row>
    <row r="24" spans="1:18" ht="16.5" customHeight="1">
      <c r="A24" s="121"/>
      <c r="B24" s="101"/>
      <c r="C24" s="101"/>
      <c r="D24" s="101"/>
      <c r="E24" s="101"/>
      <c r="F24" s="101"/>
      <c r="G24" s="125"/>
      <c r="H24" s="138"/>
      <c r="I24" s="414"/>
      <c r="J24" s="415"/>
      <c r="K24" s="414"/>
      <c r="L24" s="415"/>
      <c r="M24" s="855"/>
      <c r="N24" s="856"/>
      <c r="P24" s="124" t="s">
        <v>54</v>
      </c>
    </row>
    <row r="25" spans="1:18" ht="16.5" customHeight="1">
      <c r="A25" s="126"/>
      <c r="B25" s="127"/>
      <c r="C25" s="220" t="s">
        <v>11</v>
      </c>
      <c r="D25" s="220" t="s">
        <v>12</v>
      </c>
      <c r="E25" s="220" t="s">
        <v>13</v>
      </c>
      <c r="F25" s="220" t="s">
        <v>14</v>
      </c>
      <c r="G25" s="221" t="s">
        <v>15</v>
      </c>
      <c r="H25" s="138"/>
      <c r="I25" s="414"/>
      <c r="J25" s="415"/>
      <c r="K25" s="414"/>
      <c r="L25" s="415"/>
      <c r="M25" s="855"/>
      <c r="N25" s="856"/>
    </row>
    <row r="26" spans="1:18" ht="16.5" customHeight="1">
      <c r="A26" s="664" t="s">
        <v>16</v>
      </c>
      <c r="B26" s="665"/>
      <c r="C26" s="354">
        <v>1</v>
      </c>
      <c r="D26" s="232">
        <v>3</v>
      </c>
      <c r="E26" s="233">
        <v>4</v>
      </c>
      <c r="F26" s="233">
        <v>5</v>
      </c>
      <c r="G26" s="234">
        <v>7</v>
      </c>
      <c r="H26" s="138"/>
      <c r="I26" s="414"/>
      <c r="J26" s="415"/>
      <c r="K26" s="414"/>
      <c r="L26" s="415"/>
      <c r="M26" s="855"/>
      <c r="N26" s="856"/>
    </row>
    <row r="27" spans="1:18" ht="16.5" customHeight="1">
      <c r="A27" s="842" t="s">
        <v>17</v>
      </c>
      <c r="B27" s="843"/>
      <c r="C27" s="235">
        <v>2</v>
      </c>
      <c r="D27" s="315">
        <v>4</v>
      </c>
      <c r="E27" s="315">
        <v>5</v>
      </c>
      <c r="F27" s="235" t="s">
        <v>83</v>
      </c>
      <c r="G27" s="235" t="s">
        <v>83</v>
      </c>
      <c r="H27" s="138"/>
      <c r="I27" s="414"/>
      <c r="J27" s="415"/>
      <c r="K27" s="414"/>
      <c r="L27" s="415"/>
      <c r="M27" s="855"/>
      <c r="N27" s="856"/>
    </row>
    <row r="28" spans="1:18" ht="16.5" customHeight="1">
      <c r="A28" s="664" t="s">
        <v>18</v>
      </c>
      <c r="B28" s="668"/>
      <c r="C28" s="131">
        <v>132663</v>
      </c>
      <c r="D28" s="131">
        <v>158950</v>
      </c>
      <c r="E28" s="131">
        <v>199312</v>
      </c>
      <c r="F28" s="131" t="s">
        <v>83</v>
      </c>
      <c r="G28" s="131" t="s">
        <v>83</v>
      </c>
      <c r="H28" s="138"/>
      <c r="I28" s="414"/>
      <c r="J28" s="415"/>
      <c r="K28" s="414"/>
      <c r="L28" s="415"/>
      <c r="M28" s="855"/>
      <c r="N28" s="856"/>
    </row>
    <row r="29" spans="1:18" ht="16.5" customHeight="1">
      <c r="A29" s="664" t="s">
        <v>19</v>
      </c>
      <c r="B29" s="668"/>
      <c r="C29" s="131">
        <v>81713</v>
      </c>
      <c r="D29" s="131">
        <v>101732</v>
      </c>
      <c r="E29" s="131">
        <v>37466</v>
      </c>
      <c r="F29" s="131" t="s">
        <v>83</v>
      </c>
      <c r="G29" s="131" t="s">
        <v>83</v>
      </c>
      <c r="H29" s="138"/>
      <c r="I29" s="414"/>
      <c r="J29" s="415"/>
      <c r="K29" s="414"/>
      <c r="L29" s="415"/>
      <c r="M29" s="855"/>
      <c r="N29" s="856"/>
    </row>
    <row r="30" spans="1:18" ht="16.5" customHeight="1">
      <c r="A30" s="669" t="s">
        <v>20</v>
      </c>
      <c r="B30" s="670"/>
      <c r="C30" s="132">
        <v>200</v>
      </c>
      <c r="D30" s="132">
        <v>133.33333333333331</v>
      </c>
      <c r="E30" s="132">
        <v>125</v>
      </c>
      <c r="F30" s="132" t="s">
        <v>83</v>
      </c>
      <c r="G30" s="133" t="s">
        <v>83</v>
      </c>
      <c r="H30" s="138"/>
      <c r="I30" s="414"/>
      <c r="J30" s="415"/>
      <c r="K30" s="414"/>
      <c r="L30" s="415"/>
      <c r="M30" s="855"/>
      <c r="N30" s="856"/>
    </row>
    <row r="31" spans="1:18" ht="16.5" customHeight="1">
      <c r="A31" s="669" t="s">
        <v>21</v>
      </c>
      <c r="B31" s="670"/>
      <c r="C31" s="132">
        <v>0</v>
      </c>
      <c r="D31" s="132">
        <v>100</v>
      </c>
      <c r="E31" s="132">
        <v>150</v>
      </c>
      <c r="F31" s="132" t="s">
        <v>83</v>
      </c>
      <c r="G31" s="132" t="s">
        <v>83</v>
      </c>
      <c r="H31" s="138"/>
      <c r="I31" s="414"/>
      <c r="J31" s="415"/>
      <c r="K31" s="414"/>
      <c r="L31" s="415"/>
      <c r="M31" s="855"/>
      <c r="N31" s="856"/>
    </row>
    <row r="32" spans="1:18" ht="16.5" customHeight="1">
      <c r="A32" s="671" t="s">
        <v>22</v>
      </c>
      <c r="B32" s="672"/>
      <c r="C32" s="135" t="s">
        <v>86</v>
      </c>
      <c r="D32" s="136" t="s">
        <v>86</v>
      </c>
      <c r="E32" s="136" t="s">
        <v>98</v>
      </c>
      <c r="F32" s="136" t="s">
        <v>87</v>
      </c>
      <c r="G32" s="136" t="s">
        <v>87</v>
      </c>
      <c r="H32" s="138"/>
      <c r="I32" s="414"/>
      <c r="J32" s="415"/>
      <c r="K32" s="414"/>
      <c r="L32" s="415"/>
      <c r="M32" s="855"/>
      <c r="N32" s="856"/>
    </row>
    <row r="33" spans="1:14" ht="16.5" customHeight="1">
      <c r="A33" s="671" t="s">
        <v>55</v>
      </c>
      <c r="B33" s="672"/>
      <c r="C33" s="684" t="s">
        <v>279</v>
      </c>
      <c r="D33" s="685"/>
      <c r="E33" s="685"/>
      <c r="F33" s="685"/>
      <c r="G33" s="686"/>
      <c r="H33" s="134"/>
      <c r="I33" s="414"/>
      <c r="J33" s="415"/>
      <c r="K33" s="414"/>
      <c r="L33" s="415"/>
      <c r="M33" s="855"/>
      <c r="N33" s="856"/>
    </row>
    <row r="34" spans="1:14" ht="16.5" customHeight="1" thickBot="1">
      <c r="A34" s="844" t="s">
        <v>56</v>
      </c>
      <c r="B34" s="844"/>
      <c r="C34" s="716" t="s">
        <v>280</v>
      </c>
      <c r="D34" s="716"/>
      <c r="E34" s="716"/>
      <c r="F34" s="716"/>
      <c r="G34" s="717"/>
      <c r="H34" s="138"/>
      <c r="I34" s="414"/>
      <c r="J34" s="415"/>
      <c r="K34" s="414"/>
      <c r="L34" s="415"/>
      <c r="M34" s="855"/>
      <c r="N34" s="856"/>
    </row>
    <row r="35" spans="1:14" ht="16.5" customHeight="1" thickTop="1" thickBot="1">
      <c r="A35" s="844"/>
      <c r="B35" s="844"/>
      <c r="C35" s="718"/>
      <c r="D35" s="718"/>
      <c r="E35" s="718"/>
      <c r="F35" s="718"/>
      <c r="G35" s="719"/>
      <c r="H35" s="138"/>
      <c r="I35" s="414"/>
      <c r="J35" s="415"/>
      <c r="K35" s="414"/>
      <c r="L35" s="415"/>
      <c r="M35" s="855"/>
      <c r="N35" s="856"/>
    </row>
    <row r="36" spans="1:14" ht="16.5" customHeight="1" thickTop="1" thickBot="1">
      <c r="A36" s="844"/>
      <c r="B36" s="844"/>
      <c r="C36" s="720"/>
      <c r="D36" s="720"/>
      <c r="E36" s="720"/>
      <c r="F36" s="720"/>
      <c r="G36" s="721"/>
      <c r="H36" s="138"/>
      <c r="I36" s="414"/>
      <c r="J36" s="415"/>
      <c r="K36" s="414"/>
      <c r="L36" s="415"/>
      <c r="M36" s="855"/>
      <c r="N36" s="856"/>
    </row>
    <row r="37" spans="1:14" ht="16.5" customHeight="1" thickTop="1">
      <c r="A37" s="844"/>
      <c r="B37" s="844"/>
      <c r="C37" s="722"/>
      <c r="D37" s="722"/>
      <c r="E37" s="722"/>
      <c r="F37" s="722"/>
      <c r="G37" s="723"/>
      <c r="H37" s="138"/>
      <c r="I37" s="414"/>
      <c r="J37" s="415"/>
      <c r="K37" s="414"/>
      <c r="L37" s="415"/>
      <c r="M37" s="855"/>
      <c r="N37" s="856"/>
    </row>
    <row r="38" spans="1:14" ht="16.5" customHeight="1">
      <c r="A38" s="845" t="s">
        <v>57</v>
      </c>
      <c r="B38" s="846"/>
      <c r="C38" s="673" t="s">
        <v>281</v>
      </c>
      <c r="D38" s="674"/>
      <c r="E38" s="674"/>
      <c r="F38" s="674"/>
      <c r="G38" s="675"/>
      <c r="H38" s="138"/>
      <c r="I38" s="414"/>
      <c r="J38" s="415"/>
      <c r="K38" s="414"/>
      <c r="L38" s="415"/>
      <c r="M38" s="855"/>
      <c r="N38" s="856"/>
    </row>
    <row r="39" spans="1:14" ht="16.5" customHeight="1">
      <c r="A39" s="847"/>
      <c r="B39" s="848"/>
      <c r="C39" s="676"/>
      <c r="D39" s="677"/>
      <c r="E39" s="677"/>
      <c r="F39" s="677"/>
      <c r="G39" s="678"/>
      <c r="H39" s="138"/>
      <c r="I39" s="416"/>
      <c r="J39" s="417"/>
      <c r="K39" s="416"/>
      <c r="L39" s="417"/>
      <c r="M39" s="857"/>
      <c r="N39" s="858"/>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9"/>
      <c r="B43" s="850"/>
      <c r="C43" s="679"/>
      <c r="D43" s="680"/>
      <c r="E43" s="680"/>
      <c r="F43" s="680"/>
      <c r="G43" s="681"/>
      <c r="H43" s="138"/>
      <c r="I43" s="414"/>
      <c r="J43" s="415"/>
      <c r="K43" s="414"/>
      <c r="L43" s="415"/>
      <c r="M43" s="450"/>
      <c r="N43" s="451"/>
    </row>
    <row r="44" spans="1:14" ht="16.5" customHeight="1">
      <c r="A44" s="845" t="s">
        <v>60</v>
      </c>
      <c r="B44" s="846"/>
      <c r="C44" s="673" t="s">
        <v>282</v>
      </c>
      <c r="D44" s="674"/>
      <c r="E44" s="674"/>
      <c r="F44" s="674"/>
      <c r="G44" s="675"/>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283</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c r="O67" s="378" t="s">
        <v>892</v>
      </c>
    </row>
    <row r="68" spans="1:34" ht="20.25" customHeight="1">
      <c r="A68" s="463" t="s">
        <v>30</v>
      </c>
      <c r="B68" s="464"/>
      <c r="C68" s="366" t="s">
        <v>708</v>
      </c>
      <c r="D68" s="388" t="s">
        <v>1326</v>
      </c>
      <c r="E68" s="389"/>
      <c r="F68" s="389"/>
      <c r="G68" s="389"/>
      <c r="H68" s="389"/>
      <c r="I68" s="389"/>
      <c r="J68" s="389"/>
      <c r="K68" s="389"/>
      <c r="L68" s="389"/>
      <c r="M68" s="390"/>
      <c r="N68" s="368" t="s">
        <v>725</v>
      </c>
      <c r="O68" s="1" t="s">
        <v>738</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1540</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c r="O71" s="378" t="s">
        <v>724</v>
      </c>
    </row>
    <row r="72" spans="1:34" ht="20.25" customHeight="1">
      <c r="A72" s="463" t="s">
        <v>34</v>
      </c>
      <c r="B72" s="464"/>
      <c r="C72" s="366" t="s">
        <v>713</v>
      </c>
      <c r="D72" s="388" t="s">
        <v>1028</v>
      </c>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t="s">
        <v>973</v>
      </c>
      <c r="E74" s="389"/>
      <c r="F74" s="389"/>
      <c r="G74" s="389"/>
      <c r="H74" s="389"/>
      <c r="I74" s="389"/>
      <c r="J74" s="389"/>
      <c r="K74" s="389"/>
      <c r="L74" s="389"/>
      <c r="M74" s="390"/>
      <c r="N74" s="368" t="s">
        <v>725</v>
      </c>
    </row>
    <row r="75" spans="1:34" ht="20.25" customHeight="1">
      <c r="A75" s="463" t="s">
        <v>37</v>
      </c>
      <c r="B75" s="464"/>
      <c r="C75" s="366" t="s">
        <v>716</v>
      </c>
      <c r="D75" s="388"/>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t="s">
        <v>1393</v>
      </c>
      <c r="E79" s="389"/>
      <c r="F79" s="389"/>
      <c r="G79" s="389"/>
      <c r="H79" s="389"/>
      <c r="I79" s="389"/>
      <c r="J79" s="389"/>
      <c r="K79" s="389"/>
      <c r="L79" s="389"/>
      <c r="M79" s="390"/>
      <c r="N79" s="368" t="s">
        <v>725</v>
      </c>
    </row>
    <row r="80" spans="1:34" ht="20.25" customHeight="1">
      <c r="A80" s="463" t="s">
        <v>42</v>
      </c>
      <c r="B80" s="464"/>
      <c r="C80" s="366" t="s">
        <v>721</v>
      </c>
      <c r="D80" s="388" t="s">
        <v>1235</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3:G57"/>
    <mergeCell ref="A61:B61"/>
    <mergeCell ref="A62:B62"/>
    <mergeCell ref="A53:B57"/>
    <mergeCell ref="C33:G33"/>
    <mergeCell ref="A34:B37"/>
    <mergeCell ref="C34:G37"/>
    <mergeCell ref="A38:B43"/>
    <mergeCell ref="A44:B52"/>
    <mergeCell ref="C44: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88E52AA4-01BB-42B5-A7B1-9616007F4F3F}">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89BC-3B26-4464-AE3F-632F8726C76C}">
  <sheetPr>
    <tabColor rgb="FFFFCCFF"/>
  </sheetPr>
  <dimension ref="A1:AH955"/>
  <sheetViews>
    <sheetView topLeftCell="A58" workbookViewId="0">
      <selection activeCell="A14" sqref="A14:E14"/>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9400</v>
      </c>
      <c r="D2" s="100">
        <v>9400</v>
      </c>
      <c r="E2" s="100">
        <v>9400</v>
      </c>
      <c r="F2" s="100">
        <v>9400</v>
      </c>
      <c r="G2" s="100">
        <v>9400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57</v>
      </c>
      <c r="B8" s="833"/>
      <c r="C8" s="838" t="s">
        <v>197</v>
      </c>
      <c r="D8" s="838"/>
      <c r="E8" s="838"/>
      <c r="F8" s="838"/>
      <c r="G8" s="839"/>
      <c r="I8" s="1"/>
      <c r="J8" s="1"/>
      <c r="K8" s="1"/>
      <c r="L8" s="1"/>
      <c r="M8" s="1"/>
      <c r="N8" s="1"/>
    </row>
    <row r="9" spans="1:17" ht="27.75" customHeight="1">
      <c r="A9" s="834"/>
      <c r="B9" s="835"/>
      <c r="C9" s="656" t="s">
        <v>270</v>
      </c>
      <c r="D9" s="656"/>
      <c r="E9" s="656"/>
      <c r="F9" s="657"/>
      <c r="G9" s="163" t="s">
        <v>45</v>
      </c>
      <c r="I9" s="9"/>
      <c r="J9" s="9"/>
      <c r="K9" s="9"/>
      <c r="L9" s="9"/>
      <c r="M9" s="9"/>
      <c r="N9" s="9"/>
    </row>
    <row r="10" spans="1:17" ht="27.75" customHeight="1" thickBot="1">
      <c r="A10" s="836"/>
      <c r="B10" s="837"/>
      <c r="C10" s="658" t="s">
        <v>271</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859" t="s">
        <v>728</v>
      </c>
      <c r="J13" s="860"/>
      <c r="K13" s="859" t="s">
        <v>729</v>
      </c>
      <c r="L13" s="860"/>
      <c r="M13" s="859" t="s">
        <v>730</v>
      </c>
      <c r="N13" s="860"/>
    </row>
    <row r="14" spans="1:17" ht="27.75" customHeight="1">
      <c r="A14" s="861" t="s">
        <v>1116</v>
      </c>
      <c r="B14" s="862"/>
      <c r="C14" s="862"/>
      <c r="D14" s="862"/>
      <c r="E14" s="863"/>
      <c r="F14" s="142" t="s">
        <v>272</v>
      </c>
      <c r="G14" s="236">
        <v>5950</v>
      </c>
      <c r="I14" s="478" t="s">
        <v>726</v>
      </c>
      <c r="J14" s="478"/>
      <c r="K14" s="482">
        <f>COUNTIF(N62:N83,"◎")</f>
        <v>18</v>
      </c>
      <c r="L14" s="482"/>
      <c r="M14" s="504" t="s">
        <v>1543</v>
      </c>
      <c r="N14" s="504"/>
      <c r="P14" s="98"/>
    </row>
    <row r="15" spans="1:17" ht="16.5" customHeight="1">
      <c r="A15" s="114"/>
      <c r="B15" s="115"/>
      <c r="C15" s="115"/>
      <c r="D15" s="115"/>
      <c r="E15" s="115"/>
      <c r="F15" s="115"/>
      <c r="G15" s="116"/>
      <c r="H15" s="138"/>
      <c r="I15" s="620"/>
      <c r="J15" s="620"/>
      <c r="K15" s="483"/>
      <c r="L15" s="483"/>
      <c r="M15" s="727"/>
      <c r="N15" s="727"/>
      <c r="P15" s="117" t="s">
        <v>47</v>
      </c>
      <c r="Q15" s="118"/>
    </row>
    <row r="16" spans="1:17" ht="16.5" customHeight="1">
      <c r="A16" s="119"/>
      <c r="G16" s="120"/>
      <c r="H16" s="138"/>
      <c r="I16" s="620"/>
      <c r="J16" s="620"/>
      <c r="K16" s="483"/>
      <c r="L16" s="483"/>
      <c r="M16" s="727"/>
      <c r="N16" s="727"/>
      <c r="P16" s="117" t="s">
        <v>48</v>
      </c>
    </row>
    <row r="17" spans="1:18" ht="16.5" customHeight="1">
      <c r="A17" s="121"/>
      <c r="B17" s="101"/>
      <c r="G17" s="120"/>
      <c r="H17" s="138"/>
      <c r="I17" s="620"/>
      <c r="J17" s="620"/>
      <c r="K17" s="483"/>
      <c r="L17" s="483"/>
      <c r="M17" s="727"/>
      <c r="N17" s="727"/>
      <c r="P17" s="117" t="s">
        <v>49</v>
      </c>
    </row>
    <row r="18" spans="1:18" ht="16.5" customHeight="1">
      <c r="A18" s="121"/>
      <c r="B18" s="101"/>
      <c r="G18" s="120"/>
      <c r="H18" s="138"/>
      <c r="I18" s="620"/>
      <c r="J18" s="620"/>
      <c r="K18" s="483"/>
      <c r="L18" s="483"/>
      <c r="M18" s="727"/>
      <c r="N18" s="727"/>
      <c r="P18" s="117" t="s">
        <v>50</v>
      </c>
      <c r="R18" s="122"/>
    </row>
    <row r="19" spans="1:18" ht="16.5" customHeight="1">
      <c r="A19" s="119"/>
      <c r="G19" s="120"/>
      <c r="H19" s="138"/>
      <c r="I19" s="620"/>
      <c r="J19" s="620"/>
      <c r="K19" s="483"/>
      <c r="L19" s="483"/>
      <c r="M19" s="727"/>
      <c r="N19" s="727"/>
      <c r="P19" s="123"/>
    </row>
    <row r="20" spans="1:18" ht="16.5" customHeight="1">
      <c r="A20" s="119"/>
      <c r="G20" s="120"/>
      <c r="H20" s="138"/>
      <c r="I20" s="620"/>
      <c r="J20" s="620"/>
      <c r="K20" s="483"/>
      <c r="L20" s="483"/>
      <c r="M20" s="727"/>
      <c r="N20" s="727"/>
      <c r="P20" s="98"/>
    </row>
    <row r="21" spans="1:18" ht="16.5" customHeight="1">
      <c r="A21" s="121"/>
      <c r="B21" s="101"/>
      <c r="G21" s="120"/>
      <c r="H21" s="138"/>
      <c r="I21" s="502"/>
      <c r="J21" s="502"/>
      <c r="K21" s="502"/>
      <c r="L21" s="502"/>
      <c r="M21" s="502"/>
      <c r="N21" s="502"/>
      <c r="P21" s="124" t="s">
        <v>51</v>
      </c>
    </row>
    <row r="22" spans="1:18" ht="16.5" customHeight="1">
      <c r="A22" s="121"/>
      <c r="B22" s="101"/>
      <c r="G22" s="120"/>
      <c r="H22" s="138"/>
      <c r="I22" s="502"/>
      <c r="J22" s="502"/>
      <c r="K22" s="502"/>
      <c r="L22" s="502"/>
      <c r="M22" s="502"/>
      <c r="N22" s="502"/>
      <c r="P22" s="124" t="s">
        <v>52</v>
      </c>
    </row>
    <row r="23" spans="1:18" ht="16.5" customHeight="1">
      <c r="A23" s="121"/>
      <c r="B23" s="101"/>
      <c r="G23" s="120"/>
      <c r="H23" s="138"/>
      <c r="I23" s="502"/>
      <c r="J23" s="502"/>
      <c r="K23" s="502"/>
      <c r="L23" s="502"/>
      <c r="M23" s="502"/>
      <c r="N23" s="502"/>
      <c r="P23" s="124" t="s">
        <v>53</v>
      </c>
    </row>
    <row r="24" spans="1:18" ht="16.5" customHeight="1">
      <c r="A24" s="121"/>
      <c r="B24" s="101"/>
      <c r="C24" s="101"/>
      <c r="D24" s="101"/>
      <c r="E24" s="101"/>
      <c r="F24" s="101"/>
      <c r="G24" s="125"/>
      <c r="H24" s="138"/>
      <c r="I24" s="502"/>
      <c r="J24" s="502"/>
      <c r="K24" s="502"/>
      <c r="L24" s="502"/>
      <c r="M24" s="502"/>
      <c r="N24" s="502"/>
      <c r="P24" s="124" t="s">
        <v>54</v>
      </c>
    </row>
    <row r="25" spans="1:18" ht="16.5" customHeight="1">
      <c r="A25" s="126"/>
      <c r="B25" s="127"/>
      <c r="C25" s="220" t="s">
        <v>11</v>
      </c>
      <c r="D25" s="220" t="s">
        <v>12</v>
      </c>
      <c r="E25" s="220" t="s">
        <v>13</v>
      </c>
      <c r="F25" s="220" t="s">
        <v>14</v>
      </c>
      <c r="G25" s="221" t="s">
        <v>15</v>
      </c>
      <c r="H25" s="138"/>
      <c r="I25" s="502"/>
      <c r="J25" s="502"/>
      <c r="K25" s="502"/>
      <c r="L25" s="502"/>
      <c r="M25" s="502"/>
      <c r="N25" s="502"/>
    </row>
    <row r="26" spans="1:18" ht="16.5" customHeight="1">
      <c r="A26" s="864" t="s">
        <v>16</v>
      </c>
      <c r="B26" s="865"/>
      <c r="C26" s="355">
        <v>6430</v>
      </c>
      <c r="D26" s="237">
        <v>6950</v>
      </c>
      <c r="E26" s="238">
        <v>8050</v>
      </c>
      <c r="F26" s="238">
        <v>8870</v>
      </c>
      <c r="G26" s="239">
        <v>9400</v>
      </c>
      <c r="H26" s="138"/>
      <c r="I26" s="502"/>
      <c r="J26" s="502"/>
      <c r="K26" s="502"/>
      <c r="L26" s="502"/>
      <c r="M26" s="502"/>
      <c r="N26" s="502"/>
    </row>
    <row r="27" spans="1:18" ht="16.5" customHeight="1">
      <c r="A27" s="866" t="s">
        <v>17</v>
      </c>
      <c r="B27" s="867"/>
      <c r="C27" s="241">
        <v>6476</v>
      </c>
      <c r="D27" s="240">
        <v>7266</v>
      </c>
      <c r="E27" s="240">
        <v>8117</v>
      </c>
      <c r="F27" s="241" t="s">
        <v>83</v>
      </c>
      <c r="G27" s="241" t="s">
        <v>83</v>
      </c>
      <c r="H27" s="138"/>
      <c r="I27" s="502"/>
      <c r="J27" s="502"/>
      <c r="K27" s="502"/>
      <c r="L27" s="502"/>
      <c r="M27" s="502"/>
      <c r="N27" s="502"/>
    </row>
    <row r="28" spans="1:18" ht="16.5" customHeight="1">
      <c r="A28" s="664" t="s">
        <v>18</v>
      </c>
      <c r="B28" s="668"/>
      <c r="C28" s="131">
        <v>44407</v>
      </c>
      <c r="D28" s="131">
        <v>86700</v>
      </c>
      <c r="E28" s="131">
        <v>61550</v>
      </c>
      <c r="F28" s="131" t="s">
        <v>83</v>
      </c>
      <c r="G28" s="131" t="s">
        <v>83</v>
      </c>
      <c r="H28" s="138"/>
      <c r="I28" s="503"/>
      <c r="J28" s="503"/>
      <c r="K28" s="503"/>
      <c r="L28" s="503"/>
      <c r="M28" s="503"/>
      <c r="N28" s="503"/>
    </row>
    <row r="29" spans="1:18" ht="16.5" customHeight="1">
      <c r="A29" s="664" t="s">
        <v>19</v>
      </c>
      <c r="B29" s="668"/>
      <c r="C29" s="131">
        <v>44407</v>
      </c>
      <c r="D29" s="131">
        <v>87670</v>
      </c>
      <c r="E29" s="131">
        <v>64361</v>
      </c>
      <c r="F29" s="131" t="s">
        <v>83</v>
      </c>
      <c r="G29" s="131" t="s">
        <v>83</v>
      </c>
      <c r="H29" s="138"/>
      <c r="I29" s="412" t="s">
        <v>724</v>
      </c>
      <c r="J29" s="465"/>
      <c r="K29" s="412">
        <f>COUNTIF(N62:N83,"○")</f>
        <v>3</v>
      </c>
      <c r="L29" s="465"/>
      <c r="M29" s="509" t="s">
        <v>1237</v>
      </c>
      <c r="N29" s="510"/>
    </row>
    <row r="30" spans="1:18" ht="16.5" customHeight="1">
      <c r="A30" s="669" t="s">
        <v>20</v>
      </c>
      <c r="B30" s="670"/>
      <c r="C30" s="132">
        <v>100.71539657853809</v>
      </c>
      <c r="D30" s="132">
        <v>104.54676258992805</v>
      </c>
      <c r="E30" s="132">
        <v>100.83229813664596</v>
      </c>
      <c r="F30" s="132" t="s">
        <v>83</v>
      </c>
      <c r="G30" s="133" t="s">
        <v>83</v>
      </c>
      <c r="H30" s="138"/>
      <c r="I30" s="466"/>
      <c r="J30" s="467"/>
      <c r="K30" s="466"/>
      <c r="L30" s="467"/>
      <c r="M30" s="511"/>
      <c r="N30" s="512"/>
    </row>
    <row r="31" spans="1:18" ht="16.5" customHeight="1">
      <c r="A31" s="669" t="s">
        <v>21</v>
      </c>
      <c r="B31" s="670"/>
      <c r="C31" s="132">
        <v>8.8403361344537927</v>
      </c>
      <c r="D31" s="132">
        <v>22.117647058823536</v>
      </c>
      <c r="E31" s="132">
        <v>36.420168067226911</v>
      </c>
      <c r="F31" s="132" t="s">
        <v>83</v>
      </c>
      <c r="G31" s="132" t="s">
        <v>83</v>
      </c>
      <c r="H31" s="138"/>
      <c r="I31" s="466"/>
      <c r="J31" s="467"/>
      <c r="K31" s="466"/>
      <c r="L31" s="467"/>
      <c r="M31" s="511"/>
      <c r="N31" s="512"/>
    </row>
    <row r="32" spans="1:18" ht="16.5" customHeight="1">
      <c r="A32" s="671" t="s">
        <v>22</v>
      </c>
      <c r="B32" s="672"/>
      <c r="C32" s="135" t="s">
        <v>86</v>
      </c>
      <c r="D32" s="136" t="s">
        <v>86</v>
      </c>
      <c r="E32" s="136" t="s">
        <v>86</v>
      </c>
      <c r="F32" s="136" t="s">
        <v>87</v>
      </c>
      <c r="G32" s="136" t="s">
        <v>87</v>
      </c>
      <c r="H32" s="138"/>
      <c r="I32" s="466"/>
      <c r="J32" s="467"/>
      <c r="K32" s="466"/>
      <c r="L32" s="467"/>
      <c r="M32" s="511"/>
      <c r="N32" s="512"/>
    </row>
    <row r="33" spans="1:14" ht="16.5" customHeight="1">
      <c r="A33" s="671" t="s">
        <v>55</v>
      </c>
      <c r="B33" s="672"/>
      <c r="C33" s="684" t="s">
        <v>273</v>
      </c>
      <c r="D33" s="685"/>
      <c r="E33" s="685"/>
      <c r="F33" s="685"/>
      <c r="G33" s="686"/>
      <c r="H33" s="134"/>
      <c r="I33" s="466"/>
      <c r="J33" s="467"/>
      <c r="K33" s="466"/>
      <c r="L33" s="467"/>
      <c r="M33" s="511"/>
      <c r="N33" s="512"/>
    </row>
    <row r="34" spans="1:14" ht="16.5" customHeight="1">
      <c r="A34" s="845" t="s">
        <v>56</v>
      </c>
      <c r="B34" s="846"/>
      <c r="C34" s="673" t="s">
        <v>274</v>
      </c>
      <c r="D34" s="674"/>
      <c r="E34" s="674"/>
      <c r="F34" s="674"/>
      <c r="G34" s="675"/>
      <c r="H34" s="138"/>
      <c r="I34" s="466"/>
      <c r="J34" s="467"/>
      <c r="K34" s="466"/>
      <c r="L34" s="467"/>
      <c r="M34" s="511"/>
      <c r="N34" s="512"/>
    </row>
    <row r="35" spans="1:14" ht="16.5" customHeight="1">
      <c r="A35" s="847"/>
      <c r="B35" s="848"/>
      <c r="C35" s="676"/>
      <c r="D35" s="677"/>
      <c r="E35" s="677"/>
      <c r="F35" s="677"/>
      <c r="G35" s="678"/>
      <c r="H35" s="138"/>
      <c r="I35" s="466"/>
      <c r="J35" s="467"/>
      <c r="K35" s="466"/>
      <c r="L35" s="467"/>
      <c r="M35" s="511"/>
      <c r="N35" s="512"/>
    </row>
    <row r="36" spans="1:14" ht="16.5" customHeight="1">
      <c r="A36" s="849"/>
      <c r="B36" s="850"/>
      <c r="C36" s="679"/>
      <c r="D36" s="680"/>
      <c r="E36" s="680"/>
      <c r="F36" s="680"/>
      <c r="G36" s="681"/>
      <c r="H36" s="138"/>
      <c r="I36" s="466"/>
      <c r="J36" s="467"/>
      <c r="K36" s="466"/>
      <c r="L36" s="467"/>
      <c r="M36" s="511"/>
      <c r="N36" s="512"/>
    </row>
    <row r="37" spans="1:14" ht="16.5" customHeight="1">
      <c r="A37" s="844" t="s">
        <v>62</v>
      </c>
      <c r="B37" s="844"/>
      <c r="C37" s="682" t="s">
        <v>275</v>
      </c>
      <c r="D37" s="682"/>
      <c r="E37" s="682"/>
      <c r="F37" s="682"/>
      <c r="G37" s="682"/>
      <c r="H37" s="138"/>
      <c r="I37" s="466"/>
      <c r="J37" s="467"/>
      <c r="K37" s="466"/>
      <c r="L37" s="467"/>
      <c r="M37" s="511"/>
      <c r="N37" s="512"/>
    </row>
    <row r="38" spans="1:14" ht="16.5" customHeight="1">
      <c r="A38" s="844"/>
      <c r="B38" s="844"/>
      <c r="C38" s="682"/>
      <c r="D38" s="682"/>
      <c r="E38" s="682"/>
      <c r="F38" s="682"/>
      <c r="G38" s="682"/>
      <c r="H38" s="138"/>
      <c r="I38" s="466"/>
      <c r="J38" s="467"/>
      <c r="K38" s="466"/>
      <c r="L38" s="467"/>
      <c r="M38" s="511"/>
      <c r="N38" s="512"/>
    </row>
    <row r="39" spans="1:14" ht="16.5" customHeight="1">
      <c r="A39" s="844"/>
      <c r="B39" s="844"/>
      <c r="C39" s="682"/>
      <c r="D39" s="682"/>
      <c r="E39" s="682"/>
      <c r="F39" s="682"/>
      <c r="G39" s="682"/>
      <c r="H39" s="138"/>
      <c r="I39" s="508"/>
      <c r="J39" s="487"/>
      <c r="K39" s="508"/>
      <c r="L39" s="487"/>
      <c r="M39" s="513"/>
      <c r="N39" s="514"/>
    </row>
    <row r="40" spans="1:14" ht="16.5" customHeight="1">
      <c r="A40" s="844"/>
      <c r="B40" s="844"/>
      <c r="C40" s="682"/>
      <c r="D40" s="682"/>
      <c r="E40" s="682"/>
      <c r="F40" s="682"/>
      <c r="G40" s="682"/>
      <c r="H40" s="138"/>
      <c r="I40" s="412" t="s">
        <v>731</v>
      </c>
      <c r="J40" s="413"/>
      <c r="K40" s="412">
        <f>COUNTIF(N62:N83,"△")</f>
        <v>0</v>
      </c>
      <c r="L40" s="413"/>
      <c r="M40" s="448"/>
      <c r="N40" s="449"/>
    </row>
    <row r="41" spans="1:14" ht="16.5" customHeight="1">
      <c r="A41" s="844"/>
      <c r="B41" s="844"/>
      <c r="C41" s="682"/>
      <c r="D41" s="682"/>
      <c r="E41" s="682"/>
      <c r="F41" s="682"/>
      <c r="G41" s="682"/>
      <c r="H41" s="138"/>
      <c r="I41" s="414"/>
      <c r="J41" s="415"/>
      <c r="K41" s="414"/>
      <c r="L41" s="415"/>
      <c r="M41" s="450"/>
      <c r="N41" s="451"/>
    </row>
    <row r="42" spans="1:14" ht="16.5" customHeight="1">
      <c r="A42" s="844"/>
      <c r="B42" s="844"/>
      <c r="C42" s="682"/>
      <c r="D42" s="682"/>
      <c r="E42" s="682"/>
      <c r="F42" s="682"/>
      <c r="G42" s="682"/>
      <c r="H42" s="138"/>
      <c r="I42" s="414"/>
      <c r="J42" s="415"/>
      <c r="K42" s="414"/>
      <c r="L42" s="415"/>
      <c r="M42" s="450"/>
      <c r="N42" s="451"/>
    </row>
    <row r="43" spans="1:14" ht="16.5" customHeight="1">
      <c r="A43" s="845" t="s">
        <v>60</v>
      </c>
      <c r="B43" s="846"/>
      <c r="C43" s="673" t="s">
        <v>72</v>
      </c>
      <c r="D43" s="674"/>
      <c r="E43" s="674"/>
      <c r="F43" s="674"/>
      <c r="G43" s="675"/>
      <c r="H43" s="138"/>
      <c r="I43" s="414"/>
      <c r="J43" s="415"/>
      <c r="K43" s="414"/>
      <c r="L43" s="415"/>
      <c r="M43" s="450"/>
      <c r="N43" s="451"/>
    </row>
    <row r="44" spans="1:14" ht="16.5" customHeight="1">
      <c r="A44" s="847"/>
      <c r="B44" s="848"/>
      <c r="C44" s="676"/>
      <c r="D44" s="677"/>
      <c r="E44" s="677"/>
      <c r="F44" s="677"/>
      <c r="G44" s="678"/>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9"/>
      <c r="B50" s="850"/>
      <c r="C50" s="679"/>
      <c r="D50" s="680"/>
      <c r="E50" s="680"/>
      <c r="F50" s="680"/>
      <c r="G50" s="681"/>
      <c r="H50" s="138"/>
      <c r="I50" s="517"/>
      <c r="J50" s="518"/>
      <c r="K50" s="414"/>
      <c r="L50" s="415"/>
      <c r="M50" s="450"/>
      <c r="N50" s="451"/>
    </row>
    <row r="51" spans="1:34" ht="16.5" customHeight="1">
      <c r="A51" s="844" t="s">
        <v>61</v>
      </c>
      <c r="B51" s="844"/>
      <c r="C51" s="682" t="s">
        <v>73</v>
      </c>
      <c r="D51" s="682"/>
      <c r="E51" s="682"/>
      <c r="F51" s="682"/>
      <c r="G51" s="682"/>
      <c r="H51" s="138"/>
      <c r="I51" s="517"/>
      <c r="J51" s="518"/>
      <c r="K51" s="414"/>
      <c r="L51" s="415"/>
      <c r="M51" s="450"/>
      <c r="N51" s="451"/>
    </row>
    <row r="52" spans="1:34" ht="16.5" customHeight="1">
      <c r="A52" s="844"/>
      <c r="B52" s="844"/>
      <c r="C52" s="682"/>
      <c r="D52" s="682"/>
      <c r="E52" s="682"/>
      <c r="F52" s="682"/>
      <c r="G52" s="682"/>
      <c r="H52" s="138"/>
      <c r="I52" s="517"/>
      <c r="J52" s="518"/>
      <c r="K52" s="414"/>
      <c r="L52" s="415"/>
      <c r="M52" s="450"/>
      <c r="N52" s="451"/>
    </row>
    <row r="53" spans="1:34" ht="16.5" customHeight="1">
      <c r="A53" s="844"/>
      <c r="B53" s="844"/>
      <c r="C53" s="682"/>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1453</v>
      </c>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86</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86</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86</v>
      </c>
    </row>
    <row r="67" spans="1:34" ht="20.25" customHeight="1">
      <c r="A67" s="463" t="s">
        <v>29</v>
      </c>
      <c r="B67" s="464"/>
      <c r="C67" s="366" t="s">
        <v>707</v>
      </c>
      <c r="D67" s="388"/>
      <c r="E67" s="389"/>
      <c r="F67" s="389"/>
      <c r="G67" s="389"/>
      <c r="H67" s="389"/>
      <c r="I67" s="389"/>
      <c r="J67" s="389"/>
      <c r="K67" s="389"/>
      <c r="L67" s="389"/>
      <c r="M67" s="390"/>
      <c r="N67" s="368" t="s">
        <v>86</v>
      </c>
      <c r="O67" s="378" t="s">
        <v>892</v>
      </c>
    </row>
    <row r="68" spans="1:34" ht="20.25" customHeight="1">
      <c r="A68" s="463" t="s">
        <v>30</v>
      </c>
      <c r="B68" s="464"/>
      <c r="C68" s="366" t="s">
        <v>708</v>
      </c>
      <c r="D68" s="388" t="s">
        <v>1327</v>
      </c>
      <c r="E68" s="389"/>
      <c r="F68" s="389"/>
      <c r="G68" s="389"/>
      <c r="H68" s="389"/>
      <c r="I68" s="389"/>
      <c r="J68" s="389"/>
      <c r="K68" s="389"/>
      <c r="L68" s="389"/>
      <c r="M68" s="390"/>
      <c r="N68" s="368" t="s">
        <v>86</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1542</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c r="O71" s="378" t="s">
        <v>724</v>
      </c>
    </row>
    <row r="72" spans="1:34" ht="20.25" customHeight="1">
      <c r="A72" s="463" t="s">
        <v>34</v>
      </c>
      <c r="B72" s="464"/>
      <c r="C72" s="366" t="s">
        <v>713</v>
      </c>
      <c r="D72" s="388"/>
      <c r="E72" s="389"/>
      <c r="F72" s="389"/>
      <c r="G72" s="389"/>
      <c r="H72" s="389"/>
      <c r="I72" s="389"/>
      <c r="J72" s="389"/>
      <c r="K72" s="389"/>
      <c r="L72" s="389"/>
      <c r="M72" s="390"/>
      <c r="N72" s="368" t="s">
        <v>727</v>
      </c>
      <c r="O72" s="1" t="s">
        <v>738</v>
      </c>
    </row>
    <row r="73" spans="1:34" ht="20.25" customHeight="1">
      <c r="A73" s="463" t="s">
        <v>35</v>
      </c>
      <c r="B73" s="464"/>
      <c r="C73" s="366" t="s">
        <v>714</v>
      </c>
      <c r="D73" s="388"/>
      <c r="E73" s="389"/>
      <c r="F73" s="389"/>
      <c r="G73" s="389"/>
      <c r="H73" s="389"/>
      <c r="I73" s="389"/>
      <c r="J73" s="389"/>
      <c r="K73" s="389"/>
      <c r="L73" s="389"/>
      <c r="M73" s="390"/>
      <c r="N73" s="368" t="s">
        <v>724</v>
      </c>
    </row>
    <row r="74" spans="1:34" ht="20.25" customHeight="1">
      <c r="A74" s="463" t="s">
        <v>36</v>
      </c>
      <c r="B74" s="464"/>
      <c r="C74" s="366" t="s">
        <v>715</v>
      </c>
      <c r="D74" s="388" t="s">
        <v>974</v>
      </c>
      <c r="E74" s="389"/>
      <c r="F74" s="389"/>
      <c r="G74" s="389"/>
      <c r="H74" s="389"/>
      <c r="I74" s="389"/>
      <c r="J74" s="389"/>
      <c r="K74" s="389"/>
      <c r="L74" s="389"/>
      <c r="M74" s="390"/>
      <c r="N74" s="368" t="s">
        <v>892</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c r="E79" s="389"/>
      <c r="F79" s="389"/>
      <c r="G79" s="389"/>
      <c r="H79" s="389"/>
      <c r="I79" s="389"/>
      <c r="J79" s="389"/>
      <c r="K79" s="389"/>
      <c r="L79" s="389"/>
      <c r="M79" s="390"/>
      <c r="N79" s="368" t="s">
        <v>727</v>
      </c>
      <c r="O79" s="378" t="s">
        <v>724</v>
      </c>
    </row>
    <row r="80" spans="1:34" ht="20.25" customHeight="1">
      <c r="A80" s="463" t="s">
        <v>42</v>
      </c>
      <c r="B80" s="464"/>
      <c r="C80" s="366" t="s">
        <v>721</v>
      </c>
      <c r="D80" s="388" t="s">
        <v>1236</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14:J28"/>
    <mergeCell ref="K14:L28"/>
    <mergeCell ref="M14:N28"/>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C33:G33"/>
    <mergeCell ref="A34:B36"/>
    <mergeCell ref="A64:B64"/>
    <mergeCell ref="A65:B65"/>
    <mergeCell ref="A66:B66"/>
    <mergeCell ref="D64:M64"/>
    <mergeCell ref="D65:M65"/>
    <mergeCell ref="D66:M66"/>
    <mergeCell ref="I29:J39"/>
    <mergeCell ref="K29:L39"/>
    <mergeCell ref="M29:N39"/>
    <mergeCell ref="A32:B32"/>
    <mergeCell ref="A33:B33"/>
    <mergeCell ref="A63:B63"/>
    <mergeCell ref="C37:G42"/>
    <mergeCell ref="A31:B31"/>
    <mergeCell ref="D63:M63"/>
    <mergeCell ref="M48:N57"/>
    <mergeCell ref="A37:B42"/>
    <mergeCell ref="A43:B50"/>
    <mergeCell ref="C43:G50"/>
    <mergeCell ref="C51:G57"/>
    <mergeCell ref="A61:B61"/>
    <mergeCell ref="A62:B62"/>
    <mergeCell ref="A51:B57"/>
    <mergeCell ref="C61:G61"/>
    <mergeCell ref="D62:M62"/>
    <mergeCell ref="A29:B29"/>
    <mergeCell ref="A30:B30"/>
    <mergeCell ref="A6:G6"/>
    <mergeCell ref="A8:B10"/>
    <mergeCell ref="C8:G8"/>
    <mergeCell ref="C9:F9"/>
    <mergeCell ref="C10:F10"/>
    <mergeCell ref="A12:G12"/>
    <mergeCell ref="A13:E13"/>
    <mergeCell ref="A14:E14"/>
    <mergeCell ref="A26:B26"/>
    <mergeCell ref="A27:B27"/>
    <mergeCell ref="A28:B28"/>
    <mergeCell ref="D81:M81"/>
    <mergeCell ref="D82:M82"/>
    <mergeCell ref="I13:J13"/>
    <mergeCell ref="K13:L13"/>
    <mergeCell ref="M13:N13"/>
    <mergeCell ref="I40:J47"/>
    <mergeCell ref="K40:L47"/>
    <mergeCell ref="M40:N47"/>
    <mergeCell ref="I48:J57"/>
    <mergeCell ref="K48:L57"/>
    <mergeCell ref="D76:M76"/>
    <mergeCell ref="D77:M77"/>
    <mergeCell ref="D78:M78"/>
    <mergeCell ref="D79:M79"/>
    <mergeCell ref="D80:M80"/>
    <mergeCell ref="C34:G36"/>
  </mergeCells>
  <phoneticPr fontId="5"/>
  <dataValidations count="1">
    <dataValidation type="list" allowBlank="1" showInputMessage="1" showErrorMessage="1" sqref="N43 N51" xr:uid="{E447E896-4B79-44FB-8898-CE0BCDAAE884}">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3B69-DD5B-4425-A4FA-4694D4186AC2}">
  <sheetPr>
    <tabColor rgb="FFFFCCFF"/>
  </sheetPr>
  <dimension ref="A1:AH955"/>
  <sheetViews>
    <sheetView workbookViewId="0">
      <selection activeCell="M8" sqref="M8"/>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300</v>
      </c>
      <c r="D2" s="100">
        <v>300</v>
      </c>
      <c r="E2" s="100">
        <v>300</v>
      </c>
      <c r="F2" s="100">
        <v>300</v>
      </c>
      <c r="G2" s="100">
        <v>300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58</v>
      </c>
      <c r="B8" s="833"/>
      <c r="C8" s="838" t="s">
        <v>197</v>
      </c>
      <c r="D8" s="838"/>
      <c r="E8" s="838"/>
      <c r="F8" s="838"/>
      <c r="G8" s="839"/>
      <c r="I8" s="1"/>
      <c r="J8" s="1"/>
      <c r="K8" s="1"/>
      <c r="L8" s="1"/>
      <c r="M8" s="1"/>
      <c r="N8" s="1"/>
    </row>
    <row r="9" spans="1:17" ht="27.75" customHeight="1">
      <c r="A9" s="834"/>
      <c r="B9" s="835"/>
      <c r="C9" s="656" t="s">
        <v>237</v>
      </c>
      <c r="D9" s="656"/>
      <c r="E9" s="656"/>
      <c r="F9" s="657"/>
      <c r="G9" s="163" t="s">
        <v>45</v>
      </c>
      <c r="I9" s="9"/>
      <c r="J9" s="9"/>
      <c r="K9" s="9"/>
      <c r="L9" s="9"/>
      <c r="M9" s="9"/>
      <c r="N9" s="9"/>
    </row>
    <row r="10" spans="1:17" ht="27.75" customHeight="1" thickBot="1">
      <c r="A10" s="836"/>
      <c r="B10" s="837"/>
      <c r="C10" s="658" t="s">
        <v>258</v>
      </c>
      <c r="D10" s="658"/>
      <c r="E10" s="658"/>
      <c r="F10" s="658"/>
      <c r="G10" s="105" t="s">
        <v>114</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1117</v>
      </c>
      <c r="B14" s="663"/>
      <c r="C14" s="663"/>
      <c r="D14" s="663"/>
      <c r="E14" s="663"/>
      <c r="F14" s="142" t="s">
        <v>265</v>
      </c>
      <c r="G14" s="143">
        <v>152</v>
      </c>
      <c r="I14" s="515" t="s">
        <v>726</v>
      </c>
      <c r="J14" s="516"/>
      <c r="K14" s="868">
        <f>COUNTIF(N62:N83,"◎")</f>
        <v>18</v>
      </c>
      <c r="L14" s="868"/>
      <c r="M14" s="509" t="s">
        <v>1651</v>
      </c>
      <c r="N14" s="570"/>
      <c r="P14" s="98"/>
    </row>
    <row r="15" spans="1:17" ht="16.5" customHeight="1">
      <c r="A15" s="114"/>
      <c r="B15" s="115"/>
      <c r="C15" s="115"/>
      <c r="D15" s="115"/>
      <c r="E15" s="115"/>
      <c r="F15" s="115"/>
      <c r="G15" s="116"/>
      <c r="H15" s="138"/>
      <c r="I15" s="517"/>
      <c r="J15" s="518"/>
      <c r="K15" s="869"/>
      <c r="L15" s="869"/>
      <c r="M15" s="571"/>
      <c r="N15" s="572"/>
      <c r="P15" s="117" t="s">
        <v>47</v>
      </c>
      <c r="Q15" s="118"/>
    </row>
    <row r="16" spans="1:17" ht="16.5" customHeight="1">
      <c r="A16" s="119"/>
      <c r="G16" s="120"/>
      <c r="H16" s="138"/>
      <c r="I16" s="517"/>
      <c r="J16" s="518"/>
      <c r="K16" s="869"/>
      <c r="L16" s="869"/>
      <c r="M16" s="571"/>
      <c r="N16" s="572"/>
      <c r="P16" s="117" t="s">
        <v>48</v>
      </c>
    </row>
    <row r="17" spans="1:18" ht="16.5" customHeight="1">
      <c r="A17" s="121"/>
      <c r="B17" s="101"/>
      <c r="G17" s="120"/>
      <c r="H17" s="138"/>
      <c r="I17" s="517"/>
      <c r="J17" s="518"/>
      <c r="K17" s="869"/>
      <c r="L17" s="869"/>
      <c r="M17" s="571"/>
      <c r="N17" s="572"/>
      <c r="P17" s="117" t="s">
        <v>49</v>
      </c>
    </row>
    <row r="18" spans="1:18" ht="16.5" customHeight="1">
      <c r="A18" s="121"/>
      <c r="B18" s="101"/>
      <c r="G18" s="120"/>
      <c r="H18" s="138"/>
      <c r="I18" s="517"/>
      <c r="J18" s="518"/>
      <c r="K18" s="869"/>
      <c r="L18" s="869"/>
      <c r="M18" s="571"/>
      <c r="N18" s="572"/>
      <c r="P18" s="117" t="s">
        <v>50</v>
      </c>
      <c r="R18" s="122"/>
    </row>
    <row r="19" spans="1:18" ht="16.5" customHeight="1">
      <c r="A19" s="119"/>
      <c r="G19" s="120"/>
      <c r="H19" s="138"/>
      <c r="I19" s="517"/>
      <c r="J19" s="518"/>
      <c r="K19" s="869"/>
      <c r="L19" s="869"/>
      <c r="M19" s="571"/>
      <c r="N19" s="572"/>
      <c r="P19" s="123"/>
    </row>
    <row r="20" spans="1:18" ht="16.5" customHeight="1">
      <c r="A20" s="119"/>
      <c r="G20" s="120"/>
      <c r="H20" s="138"/>
      <c r="I20" s="517"/>
      <c r="J20" s="518"/>
      <c r="K20" s="869"/>
      <c r="L20" s="869"/>
      <c r="M20" s="571"/>
      <c r="N20" s="572"/>
      <c r="P20" s="98"/>
    </row>
    <row r="21" spans="1:18" ht="16.5" customHeight="1">
      <c r="A21" s="121"/>
      <c r="B21" s="101"/>
      <c r="G21" s="120"/>
      <c r="H21" s="138"/>
      <c r="I21" s="468"/>
      <c r="J21" s="469"/>
      <c r="K21" s="870"/>
      <c r="L21" s="870"/>
      <c r="M21" s="468"/>
      <c r="N21" s="469"/>
      <c r="P21" s="124" t="s">
        <v>51</v>
      </c>
    </row>
    <row r="22" spans="1:18" ht="16.5" customHeight="1">
      <c r="A22" s="121"/>
      <c r="B22" s="101"/>
      <c r="G22" s="120"/>
      <c r="H22" s="138"/>
      <c r="I22" s="468"/>
      <c r="J22" s="469"/>
      <c r="K22" s="870"/>
      <c r="L22" s="870"/>
      <c r="M22" s="468"/>
      <c r="N22" s="469"/>
      <c r="P22" s="124" t="s">
        <v>52</v>
      </c>
    </row>
    <row r="23" spans="1:18" ht="16.5" customHeight="1">
      <c r="A23" s="121"/>
      <c r="B23" s="101"/>
      <c r="G23" s="120"/>
      <c r="H23" s="138"/>
      <c r="I23" s="468"/>
      <c r="J23" s="469"/>
      <c r="K23" s="870"/>
      <c r="L23" s="870"/>
      <c r="M23" s="468"/>
      <c r="N23" s="469"/>
      <c r="P23" s="124" t="s">
        <v>53</v>
      </c>
    </row>
    <row r="24" spans="1:18" ht="16.5" customHeight="1">
      <c r="A24" s="121"/>
      <c r="B24" s="101"/>
      <c r="C24" s="101"/>
      <c r="D24" s="101"/>
      <c r="E24" s="101"/>
      <c r="F24" s="101"/>
      <c r="G24" s="125"/>
      <c r="H24" s="138"/>
      <c r="I24" s="468"/>
      <c r="J24" s="469"/>
      <c r="K24" s="870"/>
      <c r="L24" s="870"/>
      <c r="M24" s="468"/>
      <c r="N24" s="469"/>
      <c r="P24" s="124" t="s">
        <v>54</v>
      </c>
    </row>
    <row r="25" spans="1:18" ht="16.5" customHeight="1">
      <c r="A25" s="126"/>
      <c r="B25" s="127"/>
      <c r="C25" s="220" t="s">
        <v>11</v>
      </c>
      <c r="D25" s="220" t="s">
        <v>12</v>
      </c>
      <c r="E25" s="220" t="s">
        <v>13</v>
      </c>
      <c r="F25" s="220" t="s">
        <v>14</v>
      </c>
      <c r="G25" s="221" t="s">
        <v>15</v>
      </c>
      <c r="H25" s="138"/>
      <c r="I25" s="468"/>
      <c r="J25" s="469"/>
      <c r="K25" s="870"/>
      <c r="L25" s="870"/>
      <c r="M25" s="468"/>
      <c r="N25" s="469"/>
    </row>
    <row r="26" spans="1:18" ht="16.5" customHeight="1">
      <c r="A26" s="664" t="s">
        <v>16</v>
      </c>
      <c r="B26" s="665"/>
      <c r="C26" s="328">
        <v>180</v>
      </c>
      <c r="D26" s="329">
        <v>210</v>
      </c>
      <c r="E26" s="330">
        <v>240</v>
      </c>
      <c r="F26" s="330">
        <v>270</v>
      </c>
      <c r="G26" s="331">
        <v>300</v>
      </c>
      <c r="H26" s="138"/>
      <c r="I26" s="468"/>
      <c r="J26" s="469"/>
      <c r="K26" s="870"/>
      <c r="L26" s="870"/>
      <c r="M26" s="468"/>
      <c r="N26" s="469"/>
    </row>
    <row r="27" spans="1:18" ht="16.5" customHeight="1">
      <c r="A27" s="842" t="s">
        <v>17</v>
      </c>
      <c r="B27" s="843"/>
      <c r="C27" s="342">
        <v>198</v>
      </c>
      <c r="D27" s="342">
        <v>233</v>
      </c>
      <c r="E27" s="342">
        <v>260</v>
      </c>
      <c r="F27" s="342" t="s">
        <v>83</v>
      </c>
      <c r="G27" s="342" t="s">
        <v>83</v>
      </c>
      <c r="H27" s="138"/>
      <c r="I27" s="468"/>
      <c r="J27" s="469"/>
      <c r="K27" s="870"/>
      <c r="L27" s="870"/>
      <c r="M27" s="468"/>
      <c r="N27" s="469"/>
    </row>
    <row r="28" spans="1:18" ht="16.5" customHeight="1">
      <c r="A28" s="664" t="s">
        <v>18</v>
      </c>
      <c r="B28" s="668"/>
      <c r="C28" s="131">
        <v>765</v>
      </c>
      <c r="D28" s="131">
        <v>1225</v>
      </c>
      <c r="E28" s="131">
        <v>1225</v>
      </c>
      <c r="F28" s="131" t="s">
        <v>83</v>
      </c>
      <c r="G28" s="131" t="s">
        <v>83</v>
      </c>
      <c r="H28" s="138"/>
      <c r="I28" s="468"/>
      <c r="J28" s="469"/>
      <c r="K28" s="870"/>
      <c r="L28" s="870"/>
      <c r="M28" s="468"/>
      <c r="N28" s="469"/>
    </row>
    <row r="29" spans="1:18" ht="16.5" customHeight="1">
      <c r="A29" s="664" t="s">
        <v>19</v>
      </c>
      <c r="B29" s="668"/>
      <c r="C29" s="131">
        <v>541</v>
      </c>
      <c r="D29" s="131">
        <v>1096</v>
      </c>
      <c r="E29" s="131">
        <v>870</v>
      </c>
      <c r="F29" s="131" t="s">
        <v>83</v>
      </c>
      <c r="G29" s="131" t="s">
        <v>83</v>
      </c>
      <c r="H29" s="138"/>
      <c r="I29" s="468"/>
      <c r="J29" s="469"/>
      <c r="K29" s="870"/>
      <c r="L29" s="870"/>
      <c r="M29" s="468"/>
      <c r="N29" s="469"/>
    </row>
    <row r="30" spans="1:18" ht="16.5" customHeight="1">
      <c r="A30" s="669" t="s">
        <v>20</v>
      </c>
      <c r="B30" s="670"/>
      <c r="C30" s="132">
        <v>110.00000000000001</v>
      </c>
      <c r="D30" s="132">
        <v>110.95238095238096</v>
      </c>
      <c r="E30" s="132">
        <v>108.33333333333333</v>
      </c>
      <c r="F30" s="132" t="s">
        <v>83</v>
      </c>
      <c r="G30" s="133" t="s">
        <v>83</v>
      </c>
      <c r="H30" s="138"/>
      <c r="I30" s="470"/>
      <c r="J30" s="471"/>
      <c r="K30" s="475"/>
      <c r="L30" s="475"/>
      <c r="M30" s="470"/>
      <c r="N30" s="471"/>
    </row>
    <row r="31" spans="1:18" ht="16.5" customHeight="1">
      <c r="A31" s="669" t="s">
        <v>21</v>
      </c>
      <c r="B31" s="670"/>
      <c r="C31" s="132">
        <v>30.26315789473685</v>
      </c>
      <c r="D31" s="132">
        <v>53.28947368421052</v>
      </c>
      <c r="E31" s="132">
        <v>71.05263157894737</v>
      </c>
      <c r="F31" s="132" t="s">
        <v>83</v>
      </c>
      <c r="G31" s="132" t="s">
        <v>83</v>
      </c>
      <c r="H31" s="138"/>
      <c r="I31" s="412" t="s">
        <v>724</v>
      </c>
      <c r="J31" s="465"/>
      <c r="K31" s="412">
        <f>COUNTIF(N62:N83,"○")</f>
        <v>3</v>
      </c>
      <c r="L31" s="465"/>
      <c r="M31" s="509" t="s">
        <v>1239</v>
      </c>
      <c r="N31" s="510"/>
    </row>
    <row r="32" spans="1:18" ht="16.5" customHeight="1">
      <c r="A32" s="671" t="s">
        <v>22</v>
      </c>
      <c r="B32" s="672"/>
      <c r="C32" s="135" t="s">
        <v>86</v>
      </c>
      <c r="D32" s="136" t="s">
        <v>86</v>
      </c>
      <c r="E32" s="136" t="s">
        <v>86</v>
      </c>
      <c r="F32" s="136" t="s">
        <v>87</v>
      </c>
      <c r="G32" s="136" t="s">
        <v>87</v>
      </c>
      <c r="H32" s="138"/>
      <c r="I32" s="466"/>
      <c r="J32" s="467"/>
      <c r="K32" s="466"/>
      <c r="L32" s="467"/>
      <c r="M32" s="511"/>
      <c r="N32" s="512"/>
    </row>
    <row r="33" spans="1:14" ht="16.5" customHeight="1">
      <c r="A33" s="671" t="s">
        <v>55</v>
      </c>
      <c r="B33" s="672"/>
      <c r="C33" s="684" t="s">
        <v>266</v>
      </c>
      <c r="D33" s="685"/>
      <c r="E33" s="685"/>
      <c r="F33" s="685"/>
      <c r="G33" s="686"/>
      <c r="H33" s="134"/>
      <c r="I33" s="466"/>
      <c r="J33" s="467"/>
      <c r="K33" s="466"/>
      <c r="L33" s="467"/>
      <c r="M33" s="511"/>
      <c r="N33" s="512"/>
    </row>
    <row r="34" spans="1:14" ht="16.5" customHeight="1">
      <c r="A34" s="845" t="s">
        <v>56</v>
      </c>
      <c r="B34" s="846"/>
      <c r="C34" s="673" t="s">
        <v>267</v>
      </c>
      <c r="D34" s="674"/>
      <c r="E34" s="674"/>
      <c r="F34" s="674"/>
      <c r="G34" s="675"/>
      <c r="H34" s="138"/>
      <c r="I34" s="466"/>
      <c r="J34" s="467"/>
      <c r="K34" s="466"/>
      <c r="L34" s="467"/>
      <c r="M34" s="511"/>
      <c r="N34" s="512"/>
    </row>
    <row r="35" spans="1:14" ht="16.5" customHeight="1">
      <c r="A35" s="847"/>
      <c r="B35" s="848"/>
      <c r="C35" s="676"/>
      <c r="D35" s="677"/>
      <c r="E35" s="677"/>
      <c r="F35" s="677"/>
      <c r="G35" s="678"/>
      <c r="H35" s="138"/>
      <c r="I35" s="466"/>
      <c r="J35" s="467"/>
      <c r="K35" s="466"/>
      <c r="L35" s="467"/>
      <c r="M35" s="511"/>
      <c r="N35" s="512"/>
    </row>
    <row r="36" spans="1:14" ht="16.5" customHeight="1">
      <c r="A36" s="849"/>
      <c r="B36" s="850"/>
      <c r="C36" s="679"/>
      <c r="D36" s="680"/>
      <c r="E36" s="680"/>
      <c r="F36" s="680"/>
      <c r="G36" s="681"/>
      <c r="H36" s="138"/>
      <c r="I36" s="466"/>
      <c r="J36" s="467"/>
      <c r="K36" s="466"/>
      <c r="L36" s="467"/>
      <c r="M36" s="511"/>
      <c r="N36" s="512"/>
    </row>
    <row r="37" spans="1:14" ht="16.5" customHeight="1">
      <c r="A37" s="845" t="s">
        <v>62</v>
      </c>
      <c r="B37" s="846"/>
      <c r="C37" s="673" t="s">
        <v>268</v>
      </c>
      <c r="D37" s="674"/>
      <c r="E37" s="674"/>
      <c r="F37" s="674"/>
      <c r="G37" s="675"/>
      <c r="H37" s="138"/>
      <c r="I37" s="466"/>
      <c r="J37" s="467"/>
      <c r="K37" s="466"/>
      <c r="L37" s="467"/>
      <c r="M37" s="511"/>
      <c r="N37" s="512"/>
    </row>
    <row r="38" spans="1:14" ht="16.5" customHeight="1">
      <c r="A38" s="847"/>
      <c r="B38" s="848"/>
      <c r="C38" s="676"/>
      <c r="D38" s="677"/>
      <c r="E38" s="677"/>
      <c r="F38" s="677"/>
      <c r="G38" s="678"/>
      <c r="H38" s="138"/>
      <c r="I38" s="466"/>
      <c r="J38" s="467"/>
      <c r="K38" s="466"/>
      <c r="L38" s="467"/>
      <c r="M38" s="511"/>
      <c r="N38" s="512"/>
    </row>
    <row r="39" spans="1:14" ht="16.5" customHeight="1">
      <c r="A39" s="847"/>
      <c r="B39" s="848"/>
      <c r="C39" s="676"/>
      <c r="D39" s="677"/>
      <c r="E39" s="677"/>
      <c r="F39" s="677"/>
      <c r="G39" s="678"/>
      <c r="H39" s="138"/>
      <c r="I39" s="508"/>
      <c r="J39" s="487"/>
      <c r="K39" s="508"/>
      <c r="L39" s="487"/>
      <c r="M39" s="513"/>
      <c r="N39" s="514"/>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7"/>
      <c r="B43" s="848"/>
      <c r="C43" s="676"/>
      <c r="D43" s="677"/>
      <c r="E43" s="677"/>
      <c r="F43" s="677"/>
      <c r="G43" s="678"/>
      <c r="H43" s="138"/>
      <c r="I43" s="414"/>
      <c r="J43" s="415"/>
      <c r="K43" s="414"/>
      <c r="L43" s="415"/>
      <c r="M43" s="450"/>
      <c r="N43" s="451"/>
    </row>
    <row r="44" spans="1:14" ht="16.5" customHeight="1">
      <c r="A44" s="849"/>
      <c r="B44" s="850"/>
      <c r="C44" s="679"/>
      <c r="D44" s="680"/>
      <c r="E44" s="680"/>
      <c r="F44" s="680"/>
      <c r="G44" s="681"/>
      <c r="H44" s="138"/>
      <c r="I44" s="414"/>
      <c r="J44" s="415"/>
      <c r="K44" s="414"/>
      <c r="L44" s="415"/>
      <c r="M44" s="450"/>
      <c r="N44" s="451"/>
    </row>
    <row r="45" spans="1:14" ht="16.5" customHeight="1">
      <c r="A45" s="845" t="s">
        <v>60</v>
      </c>
      <c r="B45" s="846"/>
      <c r="C45" s="673" t="s">
        <v>269</v>
      </c>
      <c r="D45" s="674"/>
      <c r="E45" s="674"/>
      <c r="F45" s="674"/>
      <c r="G45" s="675"/>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264</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786</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c r="O67" s="378" t="s">
        <v>892</v>
      </c>
    </row>
    <row r="68" spans="1:34" ht="20.25" customHeight="1">
      <c r="A68" s="463" t="s">
        <v>30</v>
      </c>
      <c r="B68" s="464"/>
      <c r="C68" s="366" t="s">
        <v>708</v>
      </c>
      <c r="D68" s="388" t="s">
        <v>1328</v>
      </c>
      <c r="E68" s="389"/>
      <c r="F68" s="389"/>
      <c r="G68" s="389"/>
      <c r="H68" s="389"/>
      <c r="I68" s="389"/>
      <c r="J68" s="389"/>
      <c r="K68" s="389"/>
      <c r="L68" s="389"/>
      <c r="M68" s="390"/>
      <c r="N68" s="368" t="s">
        <v>727</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1544</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c r="E72" s="389"/>
      <c r="F72" s="389"/>
      <c r="G72" s="389"/>
      <c r="H72" s="389"/>
      <c r="I72" s="389"/>
      <c r="J72" s="389"/>
      <c r="K72" s="389"/>
      <c r="L72" s="389"/>
      <c r="M72" s="390"/>
      <c r="N72" s="368" t="s">
        <v>727</v>
      </c>
    </row>
    <row r="73" spans="1:34" ht="20.25" customHeight="1">
      <c r="A73" s="463" t="s">
        <v>35</v>
      </c>
      <c r="B73" s="464"/>
      <c r="C73" s="366" t="s">
        <v>714</v>
      </c>
      <c r="D73" s="388"/>
      <c r="E73" s="389"/>
      <c r="F73" s="389"/>
      <c r="G73" s="389"/>
      <c r="H73" s="389"/>
      <c r="I73" s="389"/>
      <c r="J73" s="389"/>
      <c r="K73" s="389"/>
      <c r="L73" s="389"/>
      <c r="M73" s="390"/>
      <c r="N73" s="368" t="s">
        <v>727</v>
      </c>
    </row>
    <row r="74" spans="1:34" ht="20.25" customHeight="1">
      <c r="A74" s="463" t="s">
        <v>36</v>
      </c>
      <c r="B74" s="464"/>
      <c r="C74" s="366" t="s">
        <v>715</v>
      </c>
      <c r="D74" s="388" t="s">
        <v>975</v>
      </c>
      <c r="E74" s="389"/>
      <c r="F74" s="389"/>
      <c r="G74" s="389"/>
      <c r="H74" s="389"/>
      <c r="I74" s="389"/>
      <c r="J74" s="389"/>
      <c r="K74" s="389"/>
      <c r="L74" s="389"/>
      <c r="M74" s="390"/>
      <c r="N74" s="368" t="s">
        <v>724</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t="s">
        <v>859</v>
      </c>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t="s">
        <v>1394</v>
      </c>
      <c r="E79" s="389"/>
      <c r="F79" s="389"/>
      <c r="G79" s="389"/>
      <c r="H79" s="389"/>
      <c r="I79" s="389"/>
      <c r="J79" s="389"/>
      <c r="K79" s="389"/>
      <c r="L79" s="389"/>
      <c r="M79" s="390"/>
      <c r="N79" s="368" t="s">
        <v>727</v>
      </c>
    </row>
    <row r="80" spans="1:34" ht="20.25" customHeight="1">
      <c r="A80" s="463" t="s">
        <v>42</v>
      </c>
      <c r="B80" s="464"/>
      <c r="C80" s="366" t="s">
        <v>721</v>
      </c>
      <c r="D80" s="388" t="s">
        <v>1238</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14:J30"/>
    <mergeCell ref="K14:L30"/>
    <mergeCell ref="M14:N30"/>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C33:G33"/>
    <mergeCell ref="A34:B36"/>
    <mergeCell ref="A64:B64"/>
    <mergeCell ref="A65:B65"/>
    <mergeCell ref="A66:B66"/>
    <mergeCell ref="D64:M64"/>
    <mergeCell ref="D65:M65"/>
    <mergeCell ref="D66:M66"/>
    <mergeCell ref="I31:J39"/>
    <mergeCell ref="K31:L39"/>
    <mergeCell ref="M31:N39"/>
    <mergeCell ref="A32:B32"/>
    <mergeCell ref="A33:B33"/>
    <mergeCell ref="A63:B63"/>
    <mergeCell ref="C37:G44"/>
    <mergeCell ref="A31:B31"/>
    <mergeCell ref="D63:M63"/>
    <mergeCell ref="M48:N57"/>
    <mergeCell ref="A37:B44"/>
    <mergeCell ref="A45:B52"/>
    <mergeCell ref="C45:G52"/>
    <mergeCell ref="C53:G57"/>
    <mergeCell ref="A61:B61"/>
    <mergeCell ref="A62:B62"/>
    <mergeCell ref="A53:B57"/>
    <mergeCell ref="C61:G61"/>
    <mergeCell ref="D62:M62"/>
    <mergeCell ref="A29:B29"/>
    <mergeCell ref="A30:B30"/>
    <mergeCell ref="A6:G6"/>
    <mergeCell ref="A8:B10"/>
    <mergeCell ref="C8:G8"/>
    <mergeCell ref="C9:F9"/>
    <mergeCell ref="C10:F10"/>
    <mergeCell ref="A12:G12"/>
    <mergeCell ref="A13:E13"/>
    <mergeCell ref="A14:E14"/>
    <mergeCell ref="A26:B26"/>
    <mergeCell ref="A27:B27"/>
    <mergeCell ref="A28:B28"/>
    <mergeCell ref="D81:M81"/>
    <mergeCell ref="D82:M82"/>
    <mergeCell ref="I13:J13"/>
    <mergeCell ref="K13:L13"/>
    <mergeCell ref="M13:N13"/>
    <mergeCell ref="I40:J47"/>
    <mergeCell ref="K40:L47"/>
    <mergeCell ref="M40:N47"/>
    <mergeCell ref="I48:J57"/>
    <mergeCell ref="K48:L57"/>
    <mergeCell ref="D76:M76"/>
    <mergeCell ref="D77:M77"/>
    <mergeCell ref="D78:M78"/>
    <mergeCell ref="D79:M79"/>
    <mergeCell ref="D80:M80"/>
    <mergeCell ref="C34:G36"/>
  </mergeCells>
  <phoneticPr fontId="5"/>
  <dataValidations count="1">
    <dataValidation type="list" allowBlank="1" showInputMessage="1" showErrorMessage="1" sqref="N43 N51" xr:uid="{33801702-B896-47FE-AF9D-372F59A17F1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AN955"/>
  <sheetViews>
    <sheetView zoomScale="64" zoomScaleNormal="64" workbookViewId="0">
      <selection activeCell="S37" sqref="S37"/>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400</v>
      </c>
      <c r="D2" s="6">
        <v>400</v>
      </c>
      <c r="E2" s="6">
        <v>400</v>
      </c>
      <c r="F2" s="6">
        <v>400</v>
      </c>
      <c r="G2" s="6">
        <v>400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6</v>
      </c>
      <c r="B8" s="428"/>
      <c r="C8" s="422" t="s">
        <v>77</v>
      </c>
      <c r="D8" s="422"/>
      <c r="E8" s="422"/>
      <c r="F8" s="422"/>
      <c r="G8" s="423"/>
      <c r="H8" s="2"/>
    </row>
    <row r="9" spans="1:19" ht="27.75" customHeight="1">
      <c r="A9" s="429"/>
      <c r="B9" s="430"/>
      <c r="C9" s="424" t="s">
        <v>78</v>
      </c>
      <c r="D9" s="424"/>
      <c r="E9" s="424"/>
      <c r="F9" s="425"/>
      <c r="G9" s="68" t="s">
        <v>45</v>
      </c>
    </row>
    <row r="10" spans="1:19" ht="27.75" customHeight="1" thickBot="1">
      <c r="A10" s="431"/>
      <c r="B10" s="432"/>
      <c r="C10" s="426" t="s">
        <v>642</v>
      </c>
      <c r="D10" s="426"/>
      <c r="E10" s="426"/>
      <c r="F10" s="426"/>
      <c r="G10" s="10" t="s">
        <v>80</v>
      </c>
      <c r="I10" s="361" t="s">
        <v>7</v>
      </c>
      <c r="J10" s="361"/>
      <c r="K10" s="361"/>
      <c r="L10" s="361"/>
      <c r="M10" s="16"/>
    </row>
    <row r="11" spans="1:19" ht="5.0999999999999996" customHeight="1">
      <c r="A11" s="11"/>
      <c r="B11" s="12"/>
      <c r="C11" s="13"/>
      <c r="D11" s="13"/>
      <c r="E11" s="13"/>
      <c r="F11" s="13"/>
      <c r="G11" s="14"/>
      <c r="I11" s="9"/>
      <c r="J11" s="9"/>
      <c r="K11" s="9"/>
      <c r="L11" s="9"/>
      <c r="M11" s="9"/>
      <c r="N11" s="9"/>
    </row>
    <row r="12" spans="1:19" ht="1.5" customHeight="1">
      <c r="A12" s="394"/>
      <c r="B12" s="394"/>
      <c r="C12" s="394"/>
      <c r="D12" s="394"/>
      <c r="E12" s="394"/>
      <c r="F12" s="394"/>
      <c r="G12" s="394"/>
      <c r="I12" s="360" t="s">
        <v>46</v>
      </c>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1123</v>
      </c>
      <c r="B14" s="398"/>
      <c r="C14" s="398"/>
      <c r="D14" s="398"/>
      <c r="E14" s="398"/>
      <c r="F14" s="90" t="s">
        <v>643</v>
      </c>
      <c r="G14" s="91">
        <v>300</v>
      </c>
      <c r="I14" s="515" t="s">
        <v>726</v>
      </c>
      <c r="J14" s="516"/>
      <c r="K14" s="412">
        <f>COUNTIF(N62:N83,"◎")</f>
        <v>0</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412" t="s">
        <v>724</v>
      </c>
      <c r="J21" s="413"/>
      <c r="K21" s="412">
        <f>COUNTIF(N62:N83,"○")</f>
        <v>19</v>
      </c>
      <c r="L21" s="413"/>
      <c r="M21" s="575" t="s">
        <v>1587</v>
      </c>
      <c r="N21" s="576"/>
      <c r="P21" s="84" t="s">
        <v>51</v>
      </c>
    </row>
    <row r="22" spans="1:18" ht="16.5" customHeight="1">
      <c r="A22" s="30"/>
      <c r="B22" s="31"/>
      <c r="C22" s="28"/>
      <c r="D22" s="2"/>
      <c r="E22" s="2"/>
      <c r="F22" s="2"/>
      <c r="G22" s="29"/>
      <c r="I22" s="414"/>
      <c r="J22" s="415"/>
      <c r="K22" s="414"/>
      <c r="L22" s="415"/>
      <c r="M22" s="577"/>
      <c r="N22" s="578"/>
      <c r="P22" s="84" t="s">
        <v>52</v>
      </c>
    </row>
    <row r="23" spans="1:18" ht="16.5" customHeight="1">
      <c r="A23" s="30"/>
      <c r="B23" s="31"/>
      <c r="C23" s="28"/>
      <c r="D23" s="2"/>
      <c r="E23" s="2"/>
      <c r="F23" s="2"/>
      <c r="G23" s="29"/>
      <c r="I23" s="414"/>
      <c r="J23" s="415"/>
      <c r="K23" s="414"/>
      <c r="L23" s="415"/>
      <c r="M23" s="577"/>
      <c r="N23" s="578"/>
      <c r="P23" s="84" t="s">
        <v>53</v>
      </c>
    </row>
    <row r="24" spans="1:18" ht="16.5" customHeight="1">
      <c r="A24" s="30"/>
      <c r="B24" s="31"/>
      <c r="C24" s="7"/>
      <c r="D24" s="7"/>
      <c r="E24" s="7"/>
      <c r="F24" s="7"/>
      <c r="G24" s="32"/>
      <c r="I24" s="414"/>
      <c r="J24" s="415"/>
      <c r="K24" s="414"/>
      <c r="L24" s="415"/>
      <c r="M24" s="577"/>
      <c r="N24" s="578"/>
      <c r="P24" s="84" t="s">
        <v>54</v>
      </c>
    </row>
    <row r="25" spans="1:18" ht="16.5" customHeight="1">
      <c r="A25" s="33"/>
      <c r="B25" s="34"/>
      <c r="C25" s="35" t="s">
        <v>11</v>
      </c>
      <c r="D25" s="35" t="s">
        <v>12</v>
      </c>
      <c r="E25" s="35" t="s">
        <v>13</v>
      </c>
      <c r="F25" s="35" t="s">
        <v>14</v>
      </c>
      <c r="G25" s="36" t="s">
        <v>15</v>
      </c>
      <c r="I25" s="414"/>
      <c r="J25" s="415"/>
      <c r="K25" s="414"/>
      <c r="L25" s="415"/>
      <c r="M25" s="577"/>
      <c r="N25" s="578"/>
    </row>
    <row r="26" spans="1:18" ht="16.5" customHeight="1">
      <c r="A26" s="410" t="s">
        <v>16</v>
      </c>
      <c r="B26" s="411"/>
      <c r="C26" s="37">
        <v>320</v>
      </c>
      <c r="D26" s="38">
        <v>340</v>
      </c>
      <c r="E26" s="39">
        <v>360</v>
      </c>
      <c r="F26" s="39">
        <v>380</v>
      </c>
      <c r="G26" s="40">
        <v>400</v>
      </c>
      <c r="I26" s="414"/>
      <c r="J26" s="415"/>
      <c r="K26" s="414"/>
      <c r="L26" s="415"/>
      <c r="M26" s="577"/>
      <c r="N26" s="578"/>
    </row>
    <row r="27" spans="1:18" ht="16.5" customHeight="1">
      <c r="A27" s="399" t="s">
        <v>17</v>
      </c>
      <c r="B27" s="400"/>
      <c r="C27" s="41">
        <v>274</v>
      </c>
      <c r="D27" s="41">
        <v>256</v>
      </c>
      <c r="E27" s="41">
        <v>242</v>
      </c>
      <c r="F27" s="41" t="s">
        <v>83</v>
      </c>
      <c r="G27" s="41" t="s">
        <v>83</v>
      </c>
      <c r="I27" s="414"/>
      <c r="J27" s="415"/>
      <c r="K27" s="414"/>
      <c r="L27" s="415"/>
      <c r="M27" s="577"/>
      <c r="N27" s="578"/>
    </row>
    <row r="28" spans="1:18" ht="16.5" customHeight="1">
      <c r="A28" s="401" t="s">
        <v>18</v>
      </c>
      <c r="B28" s="402"/>
      <c r="C28" s="55">
        <v>9569</v>
      </c>
      <c r="D28" s="55">
        <v>9569</v>
      </c>
      <c r="E28" s="55">
        <v>9569</v>
      </c>
      <c r="F28" s="55" t="s">
        <v>83</v>
      </c>
      <c r="G28" s="55" t="s">
        <v>83</v>
      </c>
      <c r="I28" s="414"/>
      <c r="J28" s="415"/>
      <c r="K28" s="414"/>
      <c r="L28" s="415"/>
      <c r="M28" s="577"/>
      <c r="N28" s="578"/>
    </row>
    <row r="29" spans="1:18" ht="16.5" customHeight="1">
      <c r="A29" s="401" t="s">
        <v>19</v>
      </c>
      <c r="B29" s="402"/>
      <c r="C29" s="55">
        <v>9569</v>
      </c>
      <c r="D29" s="55">
        <v>9569</v>
      </c>
      <c r="E29" s="55">
        <v>9569</v>
      </c>
      <c r="F29" s="55" t="s">
        <v>83</v>
      </c>
      <c r="G29" s="55" t="s">
        <v>83</v>
      </c>
      <c r="I29" s="414"/>
      <c r="J29" s="415"/>
      <c r="K29" s="414"/>
      <c r="L29" s="415"/>
      <c r="M29" s="577"/>
      <c r="N29" s="578"/>
    </row>
    <row r="30" spans="1:18" ht="16.5" customHeight="1">
      <c r="A30" s="403" t="s">
        <v>20</v>
      </c>
      <c r="B30" s="404"/>
      <c r="C30" s="42">
        <v>85.625</v>
      </c>
      <c r="D30" s="42">
        <v>75.294117647058826</v>
      </c>
      <c r="E30" s="42">
        <v>67.222222222222229</v>
      </c>
      <c r="F30" s="42" t="s">
        <v>83</v>
      </c>
      <c r="G30" s="43" t="s">
        <v>83</v>
      </c>
      <c r="I30" s="414"/>
      <c r="J30" s="415"/>
      <c r="K30" s="414"/>
      <c r="L30" s="415"/>
      <c r="M30" s="577"/>
      <c r="N30" s="578"/>
    </row>
    <row r="31" spans="1:18" ht="16.5" customHeight="1">
      <c r="A31" s="403" t="s">
        <v>21</v>
      </c>
      <c r="B31" s="404"/>
      <c r="C31" s="42">
        <v>-8.6666666666666714</v>
      </c>
      <c r="D31" s="42">
        <v>-14.666666666666657</v>
      </c>
      <c r="E31" s="42">
        <v>-19.333333333333343</v>
      </c>
      <c r="F31" s="42" t="s">
        <v>83</v>
      </c>
      <c r="G31" s="42" t="s">
        <v>83</v>
      </c>
      <c r="H31" s="44"/>
      <c r="I31" s="414"/>
      <c r="J31" s="415"/>
      <c r="K31" s="414"/>
      <c r="L31" s="415"/>
      <c r="M31" s="577"/>
      <c r="N31" s="578"/>
    </row>
    <row r="32" spans="1:18" ht="16.5" customHeight="1">
      <c r="A32" s="405" t="s">
        <v>22</v>
      </c>
      <c r="B32" s="406"/>
      <c r="C32" s="45" t="s">
        <v>98</v>
      </c>
      <c r="D32" s="46" t="s">
        <v>85</v>
      </c>
      <c r="E32" s="46" t="s">
        <v>98</v>
      </c>
      <c r="F32" s="46" t="s">
        <v>87</v>
      </c>
      <c r="G32" s="46" t="s">
        <v>87</v>
      </c>
      <c r="H32" s="44"/>
      <c r="I32" s="414"/>
      <c r="J32" s="415"/>
      <c r="K32" s="414"/>
      <c r="L32" s="415"/>
      <c r="M32" s="577"/>
      <c r="N32" s="578"/>
    </row>
    <row r="33" spans="1:14" ht="16.5" customHeight="1">
      <c r="A33" s="405" t="s">
        <v>55</v>
      </c>
      <c r="B33" s="406"/>
      <c r="C33" s="407" t="s">
        <v>687</v>
      </c>
      <c r="D33" s="408"/>
      <c r="E33" s="408"/>
      <c r="F33" s="408"/>
      <c r="G33" s="409"/>
      <c r="H33" s="44"/>
      <c r="I33" s="414"/>
      <c r="J33" s="415"/>
      <c r="K33" s="414"/>
      <c r="L33" s="415"/>
      <c r="M33" s="577"/>
      <c r="N33" s="578"/>
    </row>
    <row r="34" spans="1:14" ht="16.5" customHeight="1" thickBot="1">
      <c r="A34" s="454" t="s">
        <v>56</v>
      </c>
      <c r="B34" s="454"/>
      <c r="C34" s="455" t="s">
        <v>644</v>
      </c>
      <c r="D34" s="455"/>
      <c r="E34" s="455"/>
      <c r="F34" s="455"/>
      <c r="G34" s="456"/>
      <c r="H34" s="44"/>
      <c r="I34" s="414"/>
      <c r="J34" s="415"/>
      <c r="K34" s="414"/>
      <c r="L34" s="415"/>
      <c r="M34" s="577"/>
      <c r="N34" s="578"/>
    </row>
    <row r="35" spans="1:14" ht="16.5" customHeight="1" thickTop="1" thickBot="1">
      <c r="A35" s="454"/>
      <c r="B35" s="454"/>
      <c r="C35" s="457"/>
      <c r="D35" s="457"/>
      <c r="E35" s="457"/>
      <c r="F35" s="457"/>
      <c r="G35" s="458"/>
      <c r="H35" s="44"/>
      <c r="I35" s="414"/>
      <c r="J35" s="415"/>
      <c r="K35" s="414"/>
      <c r="L35" s="415"/>
      <c r="M35" s="577"/>
      <c r="N35" s="578"/>
    </row>
    <row r="36" spans="1:14" ht="16.5" customHeight="1" thickTop="1">
      <c r="A36" s="454"/>
      <c r="B36" s="454"/>
      <c r="C36" s="459"/>
      <c r="D36" s="459"/>
      <c r="E36" s="459"/>
      <c r="F36" s="459"/>
      <c r="G36" s="460"/>
      <c r="H36" s="44"/>
      <c r="I36" s="414"/>
      <c r="J36" s="415"/>
      <c r="K36" s="414"/>
      <c r="L36" s="415"/>
      <c r="M36" s="577"/>
      <c r="N36" s="578"/>
    </row>
    <row r="37" spans="1:14" ht="16.5" customHeight="1">
      <c r="A37" s="433" t="s">
        <v>57</v>
      </c>
      <c r="B37" s="434"/>
      <c r="C37" s="439" t="s">
        <v>645</v>
      </c>
      <c r="D37" s="440"/>
      <c r="E37" s="440"/>
      <c r="F37" s="440"/>
      <c r="G37" s="441"/>
      <c r="H37" s="44"/>
      <c r="I37" s="414"/>
      <c r="J37" s="415"/>
      <c r="K37" s="414"/>
      <c r="L37" s="415"/>
      <c r="M37" s="577"/>
      <c r="N37" s="578"/>
    </row>
    <row r="38" spans="1:14" ht="16.5" customHeight="1">
      <c r="A38" s="435"/>
      <c r="B38" s="436"/>
      <c r="C38" s="442"/>
      <c r="D38" s="443"/>
      <c r="E38" s="443"/>
      <c r="F38" s="443"/>
      <c r="G38" s="444"/>
      <c r="H38" s="44"/>
      <c r="I38" s="414"/>
      <c r="J38" s="415"/>
      <c r="K38" s="414"/>
      <c r="L38" s="415"/>
      <c r="M38" s="577"/>
      <c r="N38" s="578"/>
    </row>
    <row r="39" spans="1:14" ht="16.5" customHeight="1">
      <c r="A39" s="435"/>
      <c r="B39" s="436"/>
      <c r="C39" s="442"/>
      <c r="D39" s="443"/>
      <c r="E39" s="443"/>
      <c r="F39" s="443"/>
      <c r="G39" s="444"/>
      <c r="H39" s="44"/>
      <c r="I39" s="416"/>
      <c r="J39" s="417"/>
      <c r="K39" s="416"/>
      <c r="L39" s="417"/>
      <c r="M39" s="579"/>
      <c r="N39" s="580"/>
    </row>
    <row r="40" spans="1:14" ht="16.5" customHeight="1">
      <c r="A40" s="435"/>
      <c r="B40" s="436"/>
      <c r="C40" s="442"/>
      <c r="D40" s="443"/>
      <c r="E40" s="443"/>
      <c r="F40" s="443"/>
      <c r="G40" s="444"/>
      <c r="H40" s="47"/>
      <c r="I40" s="412" t="s">
        <v>731</v>
      </c>
      <c r="J40" s="413"/>
      <c r="K40" s="412">
        <f>COUNTIF(N62:N83,"△")</f>
        <v>2</v>
      </c>
      <c r="L40" s="413"/>
      <c r="M40" s="448"/>
      <c r="N40" s="449"/>
    </row>
    <row r="41" spans="1:14" ht="16.5" customHeight="1">
      <c r="A41" s="435"/>
      <c r="B41" s="436"/>
      <c r="C41" s="442"/>
      <c r="D41" s="443"/>
      <c r="E41" s="443"/>
      <c r="F41" s="443"/>
      <c r="G41" s="444"/>
      <c r="H41" s="47"/>
      <c r="I41" s="414"/>
      <c r="J41" s="415"/>
      <c r="K41" s="414"/>
      <c r="L41" s="415"/>
      <c r="M41" s="450"/>
      <c r="N41" s="451"/>
    </row>
    <row r="42" spans="1:14" ht="16.5" customHeight="1">
      <c r="A42" s="435"/>
      <c r="B42" s="436"/>
      <c r="C42" s="442"/>
      <c r="D42" s="443"/>
      <c r="E42" s="443"/>
      <c r="F42" s="443"/>
      <c r="G42" s="444"/>
      <c r="H42" s="47"/>
      <c r="I42" s="414"/>
      <c r="J42" s="415"/>
      <c r="K42" s="414"/>
      <c r="L42" s="415"/>
      <c r="M42" s="450"/>
      <c r="N42" s="451"/>
    </row>
    <row r="43" spans="1:14" ht="16.5" customHeight="1">
      <c r="A43" s="435"/>
      <c r="B43" s="436"/>
      <c r="C43" s="442"/>
      <c r="D43" s="443"/>
      <c r="E43" s="443"/>
      <c r="F43" s="443"/>
      <c r="G43" s="444"/>
      <c r="H43" s="47"/>
      <c r="I43" s="414"/>
      <c r="J43" s="415"/>
      <c r="K43" s="414"/>
      <c r="L43" s="415"/>
      <c r="M43" s="450"/>
      <c r="N43" s="451"/>
    </row>
    <row r="44" spans="1:14" ht="16.5" customHeight="1">
      <c r="A44" s="437"/>
      <c r="B44" s="438"/>
      <c r="C44" s="442"/>
      <c r="D44" s="443"/>
      <c r="E44" s="443"/>
      <c r="F44" s="443"/>
      <c r="G44" s="444"/>
      <c r="H44" s="47"/>
      <c r="I44" s="414"/>
      <c r="J44" s="415"/>
      <c r="K44" s="414"/>
      <c r="L44" s="415"/>
      <c r="M44" s="450"/>
      <c r="N44" s="451"/>
    </row>
    <row r="45" spans="1:14" ht="16.5" customHeight="1">
      <c r="A45" s="433" t="s">
        <v>60</v>
      </c>
      <c r="B45" s="434"/>
      <c r="C45" s="439" t="s">
        <v>646</v>
      </c>
      <c r="D45" s="440"/>
      <c r="E45" s="440"/>
      <c r="F45" s="440"/>
      <c r="G45" s="441"/>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7"/>
      <c r="B52" s="438"/>
      <c r="C52" s="445"/>
      <c r="D52" s="446"/>
      <c r="E52" s="446"/>
      <c r="F52" s="446"/>
      <c r="G52" s="447"/>
      <c r="I52" s="517"/>
      <c r="J52" s="518"/>
      <c r="K52" s="414"/>
      <c r="L52" s="415"/>
      <c r="M52" s="450"/>
      <c r="N52" s="451"/>
    </row>
    <row r="53" spans="1:40" ht="16.5" customHeight="1">
      <c r="A53" s="433" t="s">
        <v>59</v>
      </c>
      <c r="B53" s="434"/>
      <c r="C53" s="439" t="s">
        <v>647</v>
      </c>
      <c r="D53" s="524"/>
      <c r="E53" s="524"/>
      <c r="F53" s="524"/>
      <c r="G53" s="525"/>
      <c r="I53" s="517"/>
      <c r="J53" s="518"/>
      <c r="K53" s="414"/>
      <c r="L53" s="415"/>
      <c r="M53" s="450"/>
      <c r="N53" s="451"/>
    </row>
    <row r="54" spans="1:40" ht="16.5" customHeight="1">
      <c r="A54" s="435"/>
      <c r="B54" s="436"/>
      <c r="C54" s="526"/>
      <c r="D54" s="527"/>
      <c r="E54" s="527"/>
      <c r="F54" s="527"/>
      <c r="G54" s="528"/>
      <c r="I54" s="517"/>
      <c r="J54" s="518"/>
      <c r="K54" s="414"/>
      <c r="L54" s="415"/>
      <c r="M54" s="450"/>
      <c r="N54" s="451"/>
    </row>
    <row r="55" spans="1:40" ht="16.5" customHeight="1">
      <c r="A55" s="435"/>
      <c r="B55" s="436"/>
      <c r="C55" s="526"/>
      <c r="D55" s="527"/>
      <c r="E55" s="527"/>
      <c r="F55" s="527"/>
      <c r="G55" s="528"/>
      <c r="I55" s="517"/>
      <c r="J55" s="518"/>
      <c r="K55" s="414"/>
      <c r="L55" s="415"/>
      <c r="M55" s="450"/>
      <c r="N55" s="451"/>
    </row>
    <row r="56" spans="1:40" ht="16.5" customHeight="1">
      <c r="A56" s="435"/>
      <c r="B56" s="436"/>
      <c r="C56" s="526"/>
      <c r="D56" s="527"/>
      <c r="E56" s="527"/>
      <c r="F56" s="527"/>
      <c r="G56" s="528"/>
      <c r="I56" s="517"/>
      <c r="J56" s="518"/>
      <c r="K56" s="414"/>
      <c r="L56" s="415"/>
      <c r="M56" s="450"/>
      <c r="N56" s="451"/>
    </row>
    <row r="57" spans="1:40" ht="16.5" customHeight="1">
      <c r="A57" s="437"/>
      <c r="B57" s="438"/>
      <c r="C57" s="529"/>
      <c r="D57" s="530"/>
      <c r="E57" s="530"/>
      <c r="F57" s="530"/>
      <c r="G57" s="531"/>
      <c r="I57" s="519"/>
      <c r="J57" s="520"/>
      <c r="K57" s="416"/>
      <c r="L57" s="417"/>
      <c r="M57" s="452"/>
      <c r="N57" s="453"/>
    </row>
    <row r="58" spans="1:40" ht="3" customHeight="1">
      <c r="A58" s="47"/>
      <c r="B58" s="47"/>
      <c r="C58" s="47"/>
      <c r="D58" s="47"/>
      <c r="E58" s="47"/>
      <c r="F58" s="47"/>
      <c r="G58" s="47"/>
    </row>
    <row r="59" spans="1:40" ht="3" customHeight="1">
      <c r="I59" s="76"/>
      <c r="J59" s="77"/>
      <c r="K59" s="77"/>
      <c r="L59" s="76"/>
      <c r="M59" s="76"/>
      <c r="N59" s="78"/>
    </row>
    <row r="60" spans="1:40" ht="20.100000000000001" customHeight="1" thickBot="1">
      <c r="I60" s="79"/>
      <c r="J60" s="80"/>
      <c r="K60" s="81"/>
      <c r="L60" s="82"/>
      <c r="M60" s="76"/>
      <c r="N60" s="78"/>
    </row>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c r="E62" s="476"/>
      <c r="F62" s="476"/>
      <c r="G62" s="476"/>
      <c r="H62" s="476"/>
      <c r="I62" s="476"/>
      <c r="J62" s="476"/>
      <c r="K62" s="476"/>
      <c r="L62" s="476"/>
      <c r="M62" s="477"/>
      <c r="N62" s="368" t="s">
        <v>724</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75" t="s">
        <v>734</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1586</v>
      </c>
      <c r="E64" s="389"/>
      <c r="F64" s="389"/>
      <c r="G64" s="389"/>
      <c r="H64" s="389"/>
      <c r="I64" s="389"/>
      <c r="J64" s="389"/>
      <c r="K64" s="389"/>
      <c r="L64" s="389"/>
      <c r="M64" s="390"/>
      <c r="N64" s="368" t="s">
        <v>724</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t="s">
        <v>796</v>
      </c>
      <c r="E65" s="389"/>
      <c r="F65" s="389"/>
      <c r="G65" s="389"/>
      <c r="H65" s="389"/>
      <c r="I65" s="389"/>
      <c r="J65" s="389"/>
      <c r="K65" s="389"/>
      <c r="L65" s="389"/>
      <c r="M65" s="390"/>
      <c r="N65" s="368" t="s">
        <v>767</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767</v>
      </c>
      <c r="O66" s="2"/>
      <c r="P66" s="2"/>
    </row>
    <row r="67" spans="1:40" ht="20.25" customHeight="1">
      <c r="A67" s="463" t="s">
        <v>29</v>
      </c>
      <c r="B67" s="464"/>
      <c r="C67" s="366" t="s">
        <v>707</v>
      </c>
      <c r="D67" s="388" t="s">
        <v>901</v>
      </c>
      <c r="E67" s="389"/>
      <c r="F67" s="389"/>
      <c r="G67" s="389"/>
      <c r="H67" s="389"/>
      <c r="I67" s="389"/>
      <c r="J67" s="389"/>
      <c r="K67" s="389"/>
      <c r="L67" s="389"/>
      <c r="M67" s="390"/>
      <c r="N67" s="368" t="s">
        <v>724</v>
      </c>
      <c r="O67" s="1" t="s">
        <v>738</v>
      </c>
      <c r="P67" s="2"/>
    </row>
    <row r="68" spans="1:40" ht="20.25" customHeight="1">
      <c r="A68" s="463" t="s">
        <v>30</v>
      </c>
      <c r="B68" s="464"/>
      <c r="C68" s="366" t="s">
        <v>708</v>
      </c>
      <c r="D68" s="388" t="s">
        <v>1269</v>
      </c>
      <c r="E68" s="389"/>
      <c r="F68" s="389"/>
      <c r="G68" s="389"/>
      <c r="H68" s="389"/>
      <c r="I68" s="389"/>
      <c r="J68" s="389"/>
      <c r="K68" s="389"/>
      <c r="L68" s="389"/>
      <c r="M68" s="390"/>
      <c r="N68" s="368" t="s">
        <v>724</v>
      </c>
      <c r="O68" s="2"/>
      <c r="P68" s="2"/>
    </row>
    <row r="69" spans="1:40" ht="20.25" customHeight="1">
      <c r="A69" s="463" t="s">
        <v>31</v>
      </c>
      <c r="B69" s="464"/>
      <c r="C69" s="366" t="s">
        <v>710</v>
      </c>
      <c r="D69" s="388"/>
      <c r="E69" s="389"/>
      <c r="F69" s="389"/>
      <c r="G69" s="389"/>
      <c r="H69" s="389"/>
      <c r="I69" s="389"/>
      <c r="J69" s="389"/>
      <c r="K69" s="389"/>
      <c r="L69" s="389"/>
      <c r="M69" s="390"/>
      <c r="N69" s="375" t="s">
        <v>768</v>
      </c>
      <c r="O69" s="2"/>
      <c r="P69" s="2"/>
    </row>
    <row r="70" spans="1:40" ht="20.25" customHeight="1">
      <c r="A70" s="463" t="s">
        <v>32</v>
      </c>
      <c r="B70" s="464"/>
      <c r="C70" s="366" t="s">
        <v>711</v>
      </c>
      <c r="D70" s="391" t="s">
        <v>1465</v>
      </c>
      <c r="E70" s="535"/>
      <c r="F70" s="535"/>
      <c r="G70" s="535"/>
      <c r="H70" s="535"/>
      <c r="I70" s="535"/>
      <c r="J70" s="535"/>
      <c r="K70" s="535"/>
      <c r="L70" s="535"/>
      <c r="M70" s="536"/>
      <c r="N70" s="375" t="s">
        <v>724</v>
      </c>
      <c r="O70" s="2"/>
      <c r="P70" s="2"/>
    </row>
    <row r="71" spans="1:40" ht="20.25" customHeight="1">
      <c r="A71" s="463" t="s">
        <v>33</v>
      </c>
      <c r="B71" s="464"/>
      <c r="C71" s="366" t="s">
        <v>712</v>
      </c>
      <c r="D71" s="388"/>
      <c r="E71" s="389"/>
      <c r="F71" s="389"/>
      <c r="G71" s="389"/>
      <c r="H71" s="389"/>
      <c r="I71" s="389"/>
      <c r="J71" s="389"/>
      <c r="K71" s="389"/>
      <c r="L71" s="389"/>
      <c r="M71" s="390"/>
      <c r="N71" s="375" t="s">
        <v>724</v>
      </c>
      <c r="O71" s="2"/>
      <c r="P71" s="2"/>
    </row>
    <row r="72" spans="1:40" ht="20.25" customHeight="1">
      <c r="A72" s="463" t="s">
        <v>34</v>
      </c>
      <c r="B72" s="464"/>
      <c r="C72" s="366" t="s">
        <v>713</v>
      </c>
      <c r="D72" s="388"/>
      <c r="E72" s="389"/>
      <c r="F72" s="389"/>
      <c r="G72" s="389"/>
      <c r="H72" s="389"/>
      <c r="I72" s="389"/>
      <c r="J72" s="389"/>
      <c r="K72" s="389"/>
      <c r="L72" s="389"/>
      <c r="M72" s="390"/>
      <c r="N72" s="375" t="s">
        <v>724</v>
      </c>
      <c r="O72" s="2"/>
      <c r="P72" s="2"/>
    </row>
    <row r="73" spans="1:40" ht="20.25" customHeight="1">
      <c r="A73" s="463" t="s">
        <v>35</v>
      </c>
      <c r="B73" s="464"/>
      <c r="C73" s="366" t="s">
        <v>714</v>
      </c>
      <c r="D73" s="388" t="s">
        <v>1097</v>
      </c>
      <c r="E73" s="389"/>
      <c r="F73" s="389"/>
      <c r="G73" s="389"/>
      <c r="H73" s="389"/>
      <c r="I73" s="389"/>
      <c r="J73" s="389"/>
      <c r="K73" s="389"/>
      <c r="L73" s="389"/>
      <c r="M73" s="390"/>
      <c r="N73" s="375" t="s">
        <v>724</v>
      </c>
      <c r="O73" s="2"/>
      <c r="P73" s="2"/>
    </row>
    <row r="74" spans="1:40" ht="20.25" customHeight="1">
      <c r="A74" s="463" t="s">
        <v>36</v>
      </c>
      <c r="B74" s="464"/>
      <c r="C74" s="366" t="s">
        <v>715</v>
      </c>
      <c r="D74" s="388" t="s">
        <v>913</v>
      </c>
      <c r="E74" s="389"/>
      <c r="F74" s="389"/>
      <c r="G74" s="389"/>
      <c r="H74" s="389"/>
      <c r="I74" s="389"/>
      <c r="J74" s="389"/>
      <c r="K74" s="389"/>
      <c r="L74" s="389"/>
      <c r="M74" s="390"/>
      <c r="N74" s="375" t="s">
        <v>724</v>
      </c>
      <c r="O74" s="2"/>
      <c r="P74" s="2"/>
    </row>
    <row r="75" spans="1:40" ht="20.25" customHeight="1">
      <c r="A75" s="463" t="s">
        <v>37</v>
      </c>
      <c r="B75" s="464"/>
      <c r="C75" s="366" t="s">
        <v>716</v>
      </c>
      <c r="D75" s="388"/>
      <c r="E75" s="389"/>
      <c r="F75" s="389"/>
      <c r="G75" s="389"/>
      <c r="H75" s="389"/>
      <c r="I75" s="389"/>
      <c r="J75" s="389"/>
      <c r="K75" s="389"/>
      <c r="L75" s="389"/>
      <c r="M75" s="390"/>
      <c r="N75" s="375" t="s">
        <v>724</v>
      </c>
      <c r="O75" s="2"/>
      <c r="P75" s="2"/>
    </row>
    <row r="76" spans="1:40" ht="20.25" customHeight="1">
      <c r="A76" s="463" t="s">
        <v>38</v>
      </c>
      <c r="B76" s="464"/>
      <c r="C76" s="366" t="s">
        <v>717</v>
      </c>
      <c r="D76" s="388"/>
      <c r="E76" s="389"/>
      <c r="F76" s="389"/>
      <c r="G76" s="389"/>
      <c r="H76" s="389"/>
      <c r="I76" s="389"/>
      <c r="J76" s="389"/>
      <c r="K76" s="389"/>
      <c r="L76" s="389"/>
      <c r="M76" s="390"/>
      <c r="N76" s="375" t="s">
        <v>724</v>
      </c>
      <c r="O76" s="2"/>
      <c r="P76" s="2"/>
    </row>
    <row r="77" spans="1:40" ht="20.25" customHeight="1">
      <c r="A77" s="463" t="s">
        <v>39</v>
      </c>
      <c r="B77" s="464"/>
      <c r="C77" s="366" t="s">
        <v>718</v>
      </c>
      <c r="D77" s="388" t="s">
        <v>825</v>
      </c>
      <c r="E77" s="389"/>
      <c r="F77" s="389"/>
      <c r="G77" s="389"/>
      <c r="H77" s="389"/>
      <c r="I77" s="389"/>
      <c r="J77" s="389"/>
      <c r="K77" s="389"/>
      <c r="L77" s="389"/>
      <c r="M77" s="390"/>
      <c r="N77" s="375" t="s">
        <v>768</v>
      </c>
    </row>
    <row r="78" spans="1:40" ht="20.25" customHeight="1">
      <c r="A78" s="463" t="s">
        <v>40</v>
      </c>
      <c r="B78" s="464"/>
      <c r="C78" s="366" t="s">
        <v>719</v>
      </c>
      <c r="D78" s="388" t="s">
        <v>875</v>
      </c>
      <c r="E78" s="389"/>
      <c r="F78" s="389"/>
      <c r="G78" s="389"/>
      <c r="H78" s="389"/>
      <c r="I78" s="389"/>
      <c r="J78" s="389"/>
      <c r="K78" s="389"/>
      <c r="L78" s="389"/>
      <c r="M78" s="390"/>
      <c r="N78" s="375" t="s">
        <v>724</v>
      </c>
    </row>
    <row r="79" spans="1:40" ht="20.25" customHeight="1">
      <c r="A79" s="463" t="s">
        <v>41</v>
      </c>
      <c r="B79" s="464"/>
      <c r="C79" s="366" t="s">
        <v>720</v>
      </c>
      <c r="D79" s="388" t="s">
        <v>1163</v>
      </c>
      <c r="E79" s="389"/>
      <c r="F79" s="389"/>
      <c r="G79" s="389"/>
      <c r="H79" s="389"/>
      <c r="I79" s="389"/>
      <c r="J79" s="389"/>
      <c r="K79" s="389"/>
      <c r="L79" s="389"/>
      <c r="M79" s="390"/>
      <c r="N79" s="375" t="s">
        <v>724</v>
      </c>
    </row>
    <row r="80" spans="1:40" ht="20.25" customHeight="1">
      <c r="A80" s="463" t="s">
        <v>42</v>
      </c>
      <c r="B80" s="464"/>
      <c r="C80" s="366" t="s">
        <v>721</v>
      </c>
      <c r="D80" s="537" t="s">
        <v>1171</v>
      </c>
      <c r="E80" s="538"/>
      <c r="F80" s="538"/>
      <c r="G80" s="538"/>
      <c r="H80" s="538"/>
      <c r="I80" s="538"/>
      <c r="J80" s="538"/>
      <c r="K80" s="538"/>
      <c r="L80" s="538"/>
      <c r="M80" s="539"/>
      <c r="N80" s="375" t="s">
        <v>724</v>
      </c>
    </row>
    <row r="81" spans="1:14" ht="20.25" customHeight="1">
      <c r="A81" s="463" t="s">
        <v>43</v>
      </c>
      <c r="B81" s="464"/>
      <c r="C81" s="366" t="s">
        <v>722</v>
      </c>
      <c r="D81" s="388"/>
      <c r="E81" s="389"/>
      <c r="F81" s="389"/>
      <c r="G81" s="389"/>
      <c r="H81" s="389"/>
      <c r="I81" s="389"/>
      <c r="J81" s="389"/>
      <c r="K81" s="389"/>
      <c r="L81" s="389"/>
      <c r="M81" s="390"/>
      <c r="N81" s="375" t="s">
        <v>731</v>
      </c>
    </row>
    <row r="82" spans="1:14" ht="20.25" customHeight="1" thickBot="1">
      <c r="A82" s="492" t="s">
        <v>44</v>
      </c>
      <c r="B82" s="493"/>
      <c r="C82" s="367" t="s">
        <v>723</v>
      </c>
      <c r="D82" s="494"/>
      <c r="E82" s="495"/>
      <c r="F82" s="495"/>
      <c r="G82" s="495"/>
      <c r="H82" s="495"/>
      <c r="I82" s="495"/>
      <c r="J82" s="495"/>
      <c r="K82" s="495"/>
      <c r="L82" s="495"/>
      <c r="M82" s="496"/>
      <c r="N82" s="375"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6:B76"/>
    <mergeCell ref="A77:B77"/>
    <mergeCell ref="A78:B78"/>
    <mergeCell ref="D76:M76"/>
    <mergeCell ref="D77:M77"/>
    <mergeCell ref="D78:M78"/>
    <mergeCell ref="A82:B82"/>
    <mergeCell ref="A79:B79"/>
    <mergeCell ref="A80:B80"/>
    <mergeCell ref="A81:B81"/>
    <mergeCell ref="D79:M79"/>
    <mergeCell ref="D80:M80"/>
    <mergeCell ref="D81:M81"/>
    <mergeCell ref="D82:M82"/>
    <mergeCell ref="A73:B73"/>
    <mergeCell ref="A74:B74"/>
    <mergeCell ref="A75:B75"/>
    <mergeCell ref="D73:M73"/>
    <mergeCell ref="D74:M74"/>
    <mergeCell ref="D75:M75"/>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1:B61"/>
    <mergeCell ref="A62:B62"/>
    <mergeCell ref="A63:B63"/>
    <mergeCell ref="C61:G61"/>
    <mergeCell ref="D62:M62"/>
    <mergeCell ref="D63:M63"/>
    <mergeCell ref="A34:B36"/>
    <mergeCell ref="C34:G36"/>
    <mergeCell ref="A26:B26"/>
    <mergeCell ref="A27:B27"/>
    <mergeCell ref="A53:B57"/>
    <mergeCell ref="A45:B52"/>
    <mergeCell ref="C45:G52"/>
    <mergeCell ref="A37:B44"/>
    <mergeCell ref="C37:G44"/>
    <mergeCell ref="C53:G57"/>
    <mergeCell ref="A33:B33"/>
    <mergeCell ref="C33:G33"/>
    <mergeCell ref="A30:B30"/>
    <mergeCell ref="A31:B31"/>
    <mergeCell ref="A32:B32"/>
    <mergeCell ref="A6:G6"/>
    <mergeCell ref="C8:G8"/>
    <mergeCell ref="C9:F9"/>
    <mergeCell ref="C10:F10"/>
    <mergeCell ref="A8:B10"/>
    <mergeCell ref="A12:G12"/>
    <mergeCell ref="A13:E13"/>
    <mergeCell ref="A14:E14"/>
    <mergeCell ref="A28:B28"/>
    <mergeCell ref="A29:B29"/>
    <mergeCell ref="I13:J13"/>
    <mergeCell ref="K13:L13"/>
    <mergeCell ref="M13:N13"/>
    <mergeCell ref="I14:J20"/>
    <mergeCell ref="K14:L20"/>
    <mergeCell ref="M14:N20"/>
    <mergeCell ref="M21:N39"/>
    <mergeCell ref="I40:J47"/>
    <mergeCell ref="K40:L47"/>
    <mergeCell ref="M40:N47"/>
    <mergeCell ref="I48:J57"/>
    <mergeCell ref="K48:L57"/>
    <mergeCell ref="M48:N57"/>
    <mergeCell ref="I21:J39"/>
    <mergeCell ref="K21:L39"/>
  </mergeCells>
  <phoneticPr fontId="5"/>
  <dataValidations count="1">
    <dataValidation type="list" allowBlank="1" showInputMessage="1" showErrorMessage="1" sqref="N43 N51" xr:uid="{D7BCEE17-AC4F-484D-8B37-49BCC4AB5E2A}">
      <formula1>$P$14:$P$18</formula1>
    </dataValidation>
  </dataValidations>
  <printOptions horizontalCentered="1"/>
  <pageMargins left="0.39370078740157483" right="0.39370078740157483" top="0.39370078740157483" bottom="0" header="0.31496062992125984" footer="0.31496062992125984"/>
  <pageSetup paperSize="8" scale="95" orientation="landscape" r:id="rId1"/>
  <colBreaks count="1" manualBreakCount="1">
    <brk id="17" min="3" max="53"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9AC16-6465-428F-8028-890515A3D1D6}">
  <sheetPr>
    <tabColor rgb="FFFFCCFF"/>
  </sheetPr>
  <dimension ref="A1:AH955"/>
  <sheetViews>
    <sheetView topLeftCell="A13" workbookViewId="0">
      <selection activeCell="M21" sqref="M21:N3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v>
      </c>
      <c r="D2" s="100">
        <v>50</v>
      </c>
      <c r="E2" s="100">
        <v>50</v>
      </c>
      <c r="F2" s="100">
        <v>50</v>
      </c>
      <c r="G2" s="100">
        <v>50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59</v>
      </c>
      <c r="B8" s="833"/>
      <c r="C8" s="838" t="s">
        <v>197</v>
      </c>
      <c r="D8" s="838"/>
      <c r="E8" s="838"/>
      <c r="F8" s="838"/>
      <c r="G8" s="839"/>
      <c r="I8" s="1"/>
      <c r="J8" s="1"/>
      <c r="K8" s="1"/>
      <c r="L8" s="1"/>
      <c r="M8" s="1"/>
      <c r="N8" s="1"/>
    </row>
    <row r="9" spans="1:17" ht="27.75" customHeight="1">
      <c r="A9" s="834"/>
      <c r="B9" s="835"/>
      <c r="C9" s="656" t="s">
        <v>237</v>
      </c>
      <c r="D9" s="656"/>
      <c r="E9" s="656"/>
      <c r="F9" s="657"/>
      <c r="G9" s="163" t="s">
        <v>45</v>
      </c>
      <c r="I9" s="9"/>
      <c r="J9" s="9"/>
      <c r="K9" s="9"/>
      <c r="L9" s="9"/>
      <c r="M9" s="9"/>
      <c r="N9" s="9"/>
    </row>
    <row r="10" spans="1:17" ht="27.75" customHeight="1" thickBot="1">
      <c r="A10" s="836"/>
      <c r="B10" s="837"/>
      <c r="C10" s="658" t="s">
        <v>258</v>
      </c>
      <c r="D10" s="658"/>
      <c r="E10" s="658"/>
      <c r="F10" s="658"/>
      <c r="G10" s="105" t="s">
        <v>114</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1118</v>
      </c>
      <c r="B14" s="663"/>
      <c r="C14" s="663"/>
      <c r="D14" s="663"/>
      <c r="E14" s="663"/>
      <c r="F14" s="142" t="s">
        <v>259</v>
      </c>
      <c r="G14" s="143">
        <v>33</v>
      </c>
      <c r="I14" s="515" t="s">
        <v>726</v>
      </c>
      <c r="J14" s="516"/>
      <c r="K14" s="412">
        <f>COUNTIF(N62:N83,"◎")</f>
        <v>16</v>
      </c>
      <c r="L14" s="413"/>
      <c r="M14" s="509" t="s">
        <v>1546</v>
      </c>
      <c r="N14" s="570"/>
      <c r="P14" s="98"/>
    </row>
    <row r="15" spans="1:17" ht="16.5" customHeight="1">
      <c r="A15" s="114"/>
      <c r="B15" s="115"/>
      <c r="C15" s="115"/>
      <c r="D15" s="115"/>
      <c r="E15" s="115"/>
      <c r="F15" s="115"/>
      <c r="G15" s="116"/>
      <c r="H15" s="138"/>
      <c r="I15" s="517"/>
      <c r="J15" s="518"/>
      <c r="K15" s="414"/>
      <c r="L15" s="415"/>
      <c r="M15" s="571"/>
      <c r="N15" s="572"/>
      <c r="P15" s="117" t="s">
        <v>47</v>
      </c>
      <c r="Q15" s="118"/>
    </row>
    <row r="16" spans="1:17" ht="16.5" customHeight="1">
      <c r="A16" s="119"/>
      <c r="G16" s="120"/>
      <c r="H16" s="138"/>
      <c r="I16" s="517"/>
      <c r="J16" s="518"/>
      <c r="K16" s="414"/>
      <c r="L16" s="415"/>
      <c r="M16" s="571"/>
      <c r="N16" s="572"/>
      <c r="P16" s="117" t="s">
        <v>48</v>
      </c>
    </row>
    <row r="17" spans="1:18" ht="16.5" customHeight="1">
      <c r="A17" s="121"/>
      <c r="B17" s="101"/>
      <c r="G17" s="120"/>
      <c r="H17" s="138"/>
      <c r="I17" s="517"/>
      <c r="J17" s="518"/>
      <c r="K17" s="414"/>
      <c r="L17" s="415"/>
      <c r="M17" s="571"/>
      <c r="N17" s="572"/>
      <c r="P17" s="117" t="s">
        <v>49</v>
      </c>
    </row>
    <row r="18" spans="1:18" ht="16.5" customHeight="1">
      <c r="A18" s="121"/>
      <c r="B18" s="101"/>
      <c r="G18" s="120"/>
      <c r="H18" s="138"/>
      <c r="I18" s="517"/>
      <c r="J18" s="518"/>
      <c r="K18" s="414"/>
      <c r="L18" s="415"/>
      <c r="M18" s="571"/>
      <c r="N18" s="572"/>
      <c r="P18" s="117" t="s">
        <v>50</v>
      </c>
      <c r="R18" s="122"/>
    </row>
    <row r="19" spans="1:18" ht="16.5" customHeight="1">
      <c r="A19" s="119"/>
      <c r="G19" s="120"/>
      <c r="H19" s="138"/>
      <c r="I19" s="517"/>
      <c r="J19" s="518"/>
      <c r="K19" s="414"/>
      <c r="L19" s="415"/>
      <c r="M19" s="571"/>
      <c r="N19" s="572"/>
      <c r="P19" s="123"/>
    </row>
    <row r="20" spans="1:18" ht="16.5" customHeight="1">
      <c r="A20" s="119"/>
      <c r="G20" s="120"/>
      <c r="H20" s="138"/>
      <c r="I20" s="519"/>
      <c r="J20" s="520"/>
      <c r="K20" s="416"/>
      <c r="L20" s="417"/>
      <c r="M20" s="573"/>
      <c r="N20" s="574"/>
      <c r="P20" s="98"/>
    </row>
    <row r="21" spans="1:18" ht="16.5" customHeight="1">
      <c r="A21" s="121"/>
      <c r="B21" s="101"/>
      <c r="G21" s="120"/>
      <c r="H21" s="138"/>
      <c r="I21" s="412" t="s">
        <v>724</v>
      </c>
      <c r="J21" s="413"/>
      <c r="K21" s="412">
        <f>COUNTIF(N62:N83,"○")</f>
        <v>4</v>
      </c>
      <c r="L21" s="413"/>
      <c r="M21" s="509" t="s">
        <v>1652</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328">
        <v>36</v>
      </c>
      <c r="D26" s="329">
        <v>39</v>
      </c>
      <c r="E26" s="330">
        <v>42</v>
      </c>
      <c r="F26" s="330">
        <v>46</v>
      </c>
      <c r="G26" s="331">
        <v>50</v>
      </c>
      <c r="H26" s="138"/>
      <c r="I26" s="414"/>
      <c r="J26" s="415"/>
      <c r="K26" s="414"/>
      <c r="L26" s="415"/>
      <c r="M26" s="571"/>
      <c r="N26" s="572"/>
    </row>
    <row r="27" spans="1:18" ht="16.5" customHeight="1">
      <c r="A27" s="842" t="s">
        <v>17</v>
      </c>
      <c r="B27" s="843"/>
      <c r="C27" s="342">
        <v>42</v>
      </c>
      <c r="D27" s="342">
        <v>60</v>
      </c>
      <c r="E27" s="342">
        <v>69</v>
      </c>
      <c r="F27" s="342" t="s">
        <v>83</v>
      </c>
      <c r="G27" s="342" t="s">
        <v>83</v>
      </c>
      <c r="H27" s="138"/>
      <c r="I27" s="414"/>
      <c r="J27" s="415"/>
      <c r="K27" s="414"/>
      <c r="L27" s="415"/>
      <c r="M27" s="571"/>
      <c r="N27" s="572"/>
    </row>
    <row r="28" spans="1:18" ht="16.5" customHeight="1">
      <c r="A28" s="664" t="s">
        <v>18</v>
      </c>
      <c r="B28" s="668"/>
      <c r="C28" s="131">
        <v>765</v>
      </c>
      <c r="D28" s="131">
        <v>1225</v>
      </c>
      <c r="E28" s="131">
        <v>1225</v>
      </c>
      <c r="F28" s="131" t="s">
        <v>83</v>
      </c>
      <c r="G28" s="131" t="s">
        <v>83</v>
      </c>
      <c r="H28" s="138"/>
      <c r="I28" s="414"/>
      <c r="J28" s="415"/>
      <c r="K28" s="414"/>
      <c r="L28" s="415"/>
      <c r="M28" s="571"/>
      <c r="N28" s="572"/>
    </row>
    <row r="29" spans="1:18" ht="16.5" customHeight="1">
      <c r="A29" s="664" t="s">
        <v>19</v>
      </c>
      <c r="B29" s="668"/>
      <c r="C29" s="131">
        <v>54</v>
      </c>
      <c r="D29" s="131">
        <v>345</v>
      </c>
      <c r="E29" s="131">
        <v>291</v>
      </c>
      <c r="F29" s="131" t="s">
        <v>83</v>
      </c>
      <c r="G29" s="131" t="s">
        <v>83</v>
      </c>
      <c r="H29" s="138"/>
      <c r="I29" s="414"/>
      <c r="J29" s="415"/>
      <c r="K29" s="414"/>
      <c r="L29" s="415"/>
      <c r="M29" s="571"/>
      <c r="N29" s="572"/>
    </row>
    <row r="30" spans="1:18" ht="16.5" customHeight="1">
      <c r="A30" s="669" t="s">
        <v>20</v>
      </c>
      <c r="B30" s="670"/>
      <c r="C30" s="132">
        <v>116.66666666666667</v>
      </c>
      <c r="D30" s="132">
        <v>153.84615384615387</v>
      </c>
      <c r="E30" s="132">
        <v>164.28571428571428</v>
      </c>
      <c r="F30" s="132" t="s">
        <v>83</v>
      </c>
      <c r="G30" s="133" t="s">
        <v>83</v>
      </c>
      <c r="H30" s="138"/>
      <c r="I30" s="414"/>
      <c r="J30" s="415"/>
      <c r="K30" s="414"/>
      <c r="L30" s="415"/>
      <c r="M30" s="571"/>
      <c r="N30" s="572"/>
    </row>
    <row r="31" spans="1:18" ht="16.5" customHeight="1">
      <c r="A31" s="669" t="s">
        <v>21</v>
      </c>
      <c r="B31" s="670"/>
      <c r="C31" s="132">
        <v>27.272727272727266</v>
      </c>
      <c r="D31" s="132">
        <v>81.818181818181813</v>
      </c>
      <c r="E31" s="132">
        <v>109.09090909090909</v>
      </c>
      <c r="F31" s="132" t="s">
        <v>83</v>
      </c>
      <c r="G31" s="132" t="s">
        <v>83</v>
      </c>
      <c r="H31" s="138"/>
      <c r="I31" s="414"/>
      <c r="J31" s="415"/>
      <c r="K31" s="414"/>
      <c r="L31" s="415"/>
      <c r="M31" s="571"/>
      <c r="N31" s="572"/>
    </row>
    <row r="32" spans="1:18" ht="16.5" customHeight="1">
      <c r="A32" s="671" t="s">
        <v>22</v>
      </c>
      <c r="B32" s="672"/>
      <c r="C32" s="135" t="s">
        <v>86</v>
      </c>
      <c r="D32" s="136" t="s">
        <v>86</v>
      </c>
      <c r="E32" s="136" t="s">
        <v>86</v>
      </c>
      <c r="F32" s="136" t="s">
        <v>87</v>
      </c>
      <c r="G32" s="136" t="s">
        <v>87</v>
      </c>
      <c r="H32" s="138"/>
      <c r="I32" s="414"/>
      <c r="J32" s="415"/>
      <c r="K32" s="414"/>
      <c r="L32" s="415"/>
      <c r="M32" s="571"/>
      <c r="N32" s="572"/>
    </row>
    <row r="33" spans="1:14" ht="16.5" customHeight="1">
      <c r="A33" s="671" t="s">
        <v>55</v>
      </c>
      <c r="B33" s="672"/>
      <c r="C33" s="684" t="s">
        <v>260</v>
      </c>
      <c r="D33" s="685"/>
      <c r="E33" s="685"/>
      <c r="F33" s="685"/>
      <c r="G33" s="686"/>
      <c r="H33" s="134"/>
      <c r="I33" s="414"/>
      <c r="J33" s="415"/>
      <c r="K33" s="414"/>
      <c r="L33" s="415"/>
      <c r="M33" s="571"/>
      <c r="N33" s="572"/>
    </row>
    <row r="34" spans="1:14" ht="16.5" customHeight="1">
      <c r="A34" s="845" t="s">
        <v>56</v>
      </c>
      <c r="B34" s="846"/>
      <c r="C34" s="673" t="s">
        <v>261</v>
      </c>
      <c r="D34" s="674"/>
      <c r="E34" s="674"/>
      <c r="F34" s="674"/>
      <c r="G34" s="675"/>
      <c r="H34" s="138"/>
      <c r="I34" s="414"/>
      <c r="J34" s="415"/>
      <c r="K34" s="414"/>
      <c r="L34" s="415"/>
      <c r="M34" s="571"/>
      <c r="N34" s="572"/>
    </row>
    <row r="35" spans="1:14" ht="16.5" customHeight="1">
      <c r="A35" s="847"/>
      <c r="B35" s="848"/>
      <c r="C35" s="676"/>
      <c r="D35" s="677"/>
      <c r="E35" s="677"/>
      <c r="F35" s="677"/>
      <c r="G35" s="678"/>
      <c r="H35" s="138"/>
      <c r="I35" s="414"/>
      <c r="J35" s="415"/>
      <c r="K35" s="414"/>
      <c r="L35" s="415"/>
      <c r="M35" s="571"/>
      <c r="N35" s="572"/>
    </row>
    <row r="36" spans="1:14" ht="16.5" customHeight="1">
      <c r="A36" s="849"/>
      <c r="B36" s="850"/>
      <c r="C36" s="679"/>
      <c r="D36" s="680"/>
      <c r="E36" s="680"/>
      <c r="F36" s="680"/>
      <c r="G36" s="681"/>
      <c r="H36" s="138"/>
      <c r="I36" s="414"/>
      <c r="J36" s="415"/>
      <c r="K36" s="414"/>
      <c r="L36" s="415"/>
      <c r="M36" s="571"/>
      <c r="N36" s="572"/>
    </row>
    <row r="37" spans="1:14" ht="16.5" customHeight="1">
      <c r="A37" s="844" t="s">
        <v>62</v>
      </c>
      <c r="B37" s="844"/>
      <c r="C37" s="682" t="s">
        <v>262</v>
      </c>
      <c r="D37" s="682"/>
      <c r="E37" s="682"/>
      <c r="F37" s="682"/>
      <c r="G37" s="682"/>
      <c r="H37" s="138"/>
      <c r="I37" s="414"/>
      <c r="J37" s="415"/>
      <c r="K37" s="414"/>
      <c r="L37" s="415"/>
      <c r="M37" s="571"/>
      <c r="N37" s="572"/>
    </row>
    <row r="38" spans="1:14" ht="16.5" customHeight="1">
      <c r="A38" s="844"/>
      <c r="B38" s="844"/>
      <c r="C38" s="682"/>
      <c r="D38" s="682"/>
      <c r="E38" s="682"/>
      <c r="F38" s="682"/>
      <c r="G38" s="682"/>
      <c r="H38" s="138"/>
      <c r="I38" s="414"/>
      <c r="J38" s="415"/>
      <c r="K38" s="414"/>
      <c r="L38" s="415"/>
      <c r="M38" s="571"/>
      <c r="N38" s="572"/>
    </row>
    <row r="39" spans="1:14" ht="16.5" customHeight="1">
      <c r="A39" s="844"/>
      <c r="B39" s="844"/>
      <c r="C39" s="682"/>
      <c r="D39" s="682"/>
      <c r="E39" s="682"/>
      <c r="F39" s="682"/>
      <c r="G39" s="682"/>
      <c r="H39" s="138"/>
      <c r="I39" s="416"/>
      <c r="J39" s="417"/>
      <c r="K39" s="416"/>
      <c r="L39" s="417"/>
      <c r="M39" s="573"/>
      <c r="N39" s="574"/>
    </row>
    <row r="40" spans="1:14" ht="16.5" customHeight="1">
      <c r="A40" s="844"/>
      <c r="B40" s="844"/>
      <c r="C40" s="682"/>
      <c r="D40" s="682"/>
      <c r="E40" s="682"/>
      <c r="F40" s="682"/>
      <c r="G40" s="682"/>
      <c r="H40" s="138"/>
      <c r="I40" s="412" t="s">
        <v>731</v>
      </c>
      <c r="J40" s="413"/>
      <c r="K40" s="412">
        <f>COUNTIF(N62:N83,"△")</f>
        <v>1</v>
      </c>
      <c r="L40" s="413"/>
      <c r="M40" s="509" t="s">
        <v>756</v>
      </c>
      <c r="N40" s="570"/>
    </row>
    <row r="41" spans="1:14" ht="16.5" customHeight="1">
      <c r="A41" s="844"/>
      <c r="B41" s="844"/>
      <c r="C41" s="682"/>
      <c r="D41" s="682"/>
      <c r="E41" s="682"/>
      <c r="F41" s="682"/>
      <c r="G41" s="682"/>
      <c r="H41" s="138"/>
      <c r="I41" s="414"/>
      <c r="J41" s="415"/>
      <c r="K41" s="414"/>
      <c r="L41" s="415"/>
      <c r="M41" s="571"/>
      <c r="N41" s="572"/>
    </row>
    <row r="42" spans="1:14" ht="16.5" customHeight="1">
      <c r="A42" s="844"/>
      <c r="B42" s="844"/>
      <c r="C42" s="682"/>
      <c r="D42" s="682"/>
      <c r="E42" s="682"/>
      <c r="F42" s="682"/>
      <c r="G42" s="682"/>
      <c r="H42" s="138"/>
      <c r="I42" s="414"/>
      <c r="J42" s="415"/>
      <c r="K42" s="414"/>
      <c r="L42" s="415"/>
      <c r="M42" s="571"/>
      <c r="N42" s="572"/>
    </row>
    <row r="43" spans="1:14" ht="16.5" customHeight="1">
      <c r="A43" s="844"/>
      <c r="B43" s="844"/>
      <c r="C43" s="682"/>
      <c r="D43" s="682"/>
      <c r="E43" s="682"/>
      <c r="F43" s="682"/>
      <c r="G43" s="682"/>
      <c r="H43" s="138"/>
      <c r="I43" s="414"/>
      <c r="J43" s="415"/>
      <c r="K43" s="414"/>
      <c r="L43" s="415"/>
      <c r="M43" s="571"/>
      <c r="N43" s="572"/>
    </row>
    <row r="44" spans="1:14" ht="16.5" customHeight="1">
      <c r="A44" s="845" t="s">
        <v>60</v>
      </c>
      <c r="B44" s="846"/>
      <c r="C44" s="673" t="s">
        <v>263</v>
      </c>
      <c r="D44" s="674"/>
      <c r="E44" s="674"/>
      <c r="F44" s="674"/>
      <c r="G44" s="675"/>
      <c r="H44" s="138"/>
      <c r="I44" s="414"/>
      <c r="J44" s="415"/>
      <c r="K44" s="414"/>
      <c r="L44" s="415"/>
      <c r="M44" s="571"/>
      <c r="N44" s="572"/>
    </row>
    <row r="45" spans="1:14" ht="16.5" customHeight="1">
      <c r="A45" s="847"/>
      <c r="B45" s="848"/>
      <c r="C45" s="676"/>
      <c r="D45" s="677"/>
      <c r="E45" s="677"/>
      <c r="F45" s="677"/>
      <c r="G45" s="678"/>
      <c r="H45" s="138"/>
      <c r="I45" s="414"/>
      <c r="J45" s="415"/>
      <c r="K45" s="414"/>
      <c r="L45" s="415"/>
      <c r="M45" s="571"/>
      <c r="N45" s="572"/>
    </row>
    <row r="46" spans="1:14" ht="16.5" customHeight="1">
      <c r="A46" s="847"/>
      <c r="B46" s="848"/>
      <c r="C46" s="676"/>
      <c r="D46" s="677"/>
      <c r="E46" s="677"/>
      <c r="F46" s="677"/>
      <c r="G46" s="678"/>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264</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t="s">
        <v>755</v>
      </c>
      <c r="E63" s="389"/>
      <c r="F63" s="389"/>
      <c r="G63" s="389"/>
      <c r="H63" s="389"/>
      <c r="I63" s="389"/>
      <c r="J63" s="389"/>
      <c r="K63" s="389"/>
      <c r="L63" s="389"/>
      <c r="M63" s="390"/>
      <c r="N63" s="368" t="s">
        <v>754</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786</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c r="O67" s="97" t="s">
        <v>85</v>
      </c>
    </row>
    <row r="68" spans="1:34" ht="20.25" customHeight="1">
      <c r="A68" s="463" t="s">
        <v>30</v>
      </c>
      <c r="B68" s="464"/>
      <c r="C68" s="366" t="s">
        <v>708</v>
      </c>
      <c r="D68" s="388" t="s">
        <v>1329</v>
      </c>
      <c r="E68" s="389"/>
      <c r="F68" s="389"/>
      <c r="G68" s="389"/>
      <c r="H68" s="389"/>
      <c r="I68" s="389"/>
      <c r="J68" s="389"/>
      <c r="K68" s="389"/>
      <c r="L68" s="389"/>
      <c r="M68" s="390"/>
      <c r="N68" s="368" t="s">
        <v>724</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1545</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c r="E72" s="389"/>
      <c r="F72" s="389"/>
      <c r="G72" s="389"/>
      <c r="H72" s="389"/>
      <c r="I72" s="389"/>
      <c r="J72" s="389"/>
      <c r="K72" s="389"/>
      <c r="L72" s="389"/>
      <c r="M72" s="390"/>
      <c r="N72" s="368" t="s">
        <v>727</v>
      </c>
    </row>
    <row r="73" spans="1:34" ht="20.25" customHeight="1">
      <c r="A73" s="463" t="s">
        <v>35</v>
      </c>
      <c r="B73" s="464"/>
      <c r="C73" s="366" t="s">
        <v>714</v>
      </c>
      <c r="D73" s="388"/>
      <c r="E73" s="389"/>
      <c r="F73" s="389"/>
      <c r="G73" s="389"/>
      <c r="H73" s="389"/>
      <c r="I73" s="389"/>
      <c r="J73" s="389"/>
      <c r="K73" s="389"/>
      <c r="L73" s="389"/>
      <c r="M73" s="390"/>
      <c r="N73" s="368" t="s">
        <v>727</v>
      </c>
    </row>
    <row r="74" spans="1:34" ht="20.25" customHeight="1">
      <c r="A74" s="463" t="s">
        <v>36</v>
      </c>
      <c r="B74" s="464"/>
      <c r="C74" s="366" t="s">
        <v>715</v>
      </c>
      <c r="D74" s="388" t="s">
        <v>1224</v>
      </c>
      <c r="E74" s="389"/>
      <c r="F74" s="389"/>
      <c r="G74" s="389"/>
      <c r="H74" s="389"/>
      <c r="I74" s="389"/>
      <c r="J74" s="389"/>
      <c r="K74" s="389"/>
      <c r="L74" s="389"/>
      <c r="M74" s="390"/>
      <c r="N74" s="368" t="s">
        <v>724</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c r="E77" s="389"/>
      <c r="F77" s="389"/>
      <c r="G77" s="389"/>
      <c r="H77" s="389"/>
      <c r="I77" s="389"/>
      <c r="J77" s="389"/>
      <c r="K77" s="389"/>
      <c r="L77" s="389"/>
      <c r="M77" s="390"/>
      <c r="N77" s="368" t="s">
        <v>727</v>
      </c>
    </row>
    <row r="78" spans="1:34" ht="20.25" customHeight="1">
      <c r="A78" s="463" t="s">
        <v>40</v>
      </c>
      <c r="B78" s="464"/>
      <c r="C78" s="366" t="s">
        <v>719</v>
      </c>
      <c r="D78" s="388"/>
      <c r="E78" s="389"/>
      <c r="F78" s="389"/>
      <c r="G78" s="389"/>
      <c r="H78" s="389"/>
      <c r="I78" s="389"/>
      <c r="J78" s="389"/>
      <c r="K78" s="389"/>
      <c r="L78" s="389"/>
      <c r="M78" s="390"/>
      <c r="N78" s="368" t="s">
        <v>727</v>
      </c>
    </row>
    <row r="79" spans="1:34" ht="20.25" customHeight="1">
      <c r="A79" s="463" t="s">
        <v>41</v>
      </c>
      <c r="B79" s="464"/>
      <c r="C79" s="366" t="s">
        <v>720</v>
      </c>
      <c r="D79" s="388" t="s">
        <v>1395</v>
      </c>
      <c r="E79" s="389"/>
      <c r="F79" s="389"/>
      <c r="G79" s="389"/>
      <c r="H79" s="389"/>
      <c r="I79" s="389"/>
      <c r="J79" s="389"/>
      <c r="K79" s="389"/>
      <c r="L79" s="389"/>
      <c r="M79" s="390"/>
      <c r="N79" s="368" t="s">
        <v>727</v>
      </c>
    </row>
    <row r="80" spans="1:34" ht="20.25" customHeight="1">
      <c r="A80" s="463" t="s">
        <v>42</v>
      </c>
      <c r="B80" s="464"/>
      <c r="C80" s="366" t="s">
        <v>721</v>
      </c>
      <c r="D80" s="388" t="s">
        <v>1240</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3:B63"/>
    <mergeCell ref="C37:G43"/>
    <mergeCell ref="A31:B31"/>
    <mergeCell ref="C53:G57"/>
    <mergeCell ref="A61:B61"/>
    <mergeCell ref="A62:B62"/>
    <mergeCell ref="A53:B57"/>
    <mergeCell ref="C61:G61"/>
    <mergeCell ref="D62:M62"/>
    <mergeCell ref="D63:M63"/>
    <mergeCell ref="M48:N57"/>
    <mergeCell ref="A37:B43"/>
    <mergeCell ref="A44:B52"/>
    <mergeCell ref="C44:G52"/>
    <mergeCell ref="C33:G33"/>
    <mergeCell ref="A34:B36"/>
    <mergeCell ref="C34:G36"/>
    <mergeCell ref="A29:B29"/>
    <mergeCell ref="A30:B30"/>
    <mergeCell ref="A6:G6"/>
    <mergeCell ref="A8:B10"/>
    <mergeCell ref="C8:G8"/>
    <mergeCell ref="C9:F9"/>
    <mergeCell ref="C10:F10"/>
    <mergeCell ref="A12:G12"/>
    <mergeCell ref="A13:E13"/>
    <mergeCell ref="A14:E14"/>
    <mergeCell ref="A26:B26"/>
    <mergeCell ref="A27:B27"/>
    <mergeCell ref="A28:B28"/>
    <mergeCell ref="A32:B32"/>
    <mergeCell ref="A33:B33"/>
    <mergeCell ref="D76:M76"/>
    <mergeCell ref="D77:M77"/>
    <mergeCell ref="D78:M78"/>
    <mergeCell ref="D79:M79"/>
    <mergeCell ref="D80:M80"/>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CD4E3AC6-B6DB-4929-AB0D-A5AA56671AE7}">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8D2D-85FE-460F-9944-635EFEC09835}">
  <sheetPr>
    <tabColor rgb="FFFFCCFF"/>
  </sheetPr>
  <dimension ref="A1:AH955"/>
  <sheetViews>
    <sheetView workbookViewId="0">
      <selection activeCell="M14" sqref="M14:N28"/>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v>
      </c>
      <c r="D2" s="100">
        <v>50</v>
      </c>
      <c r="E2" s="100">
        <v>50</v>
      </c>
      <c r="F2" s="100">
        <v>50</v>
      </c>
      <c r="G2" s="100">
        <v>50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60</v>
      </c>
      <c r="B8" s="833"/>
      <c r="C8" s="838" t="s">
        <v>197</v>
      </c>
      <c r="D8" s="838"/>
      <c r="E8" s="838"/>
      <c r="F8" s="838"/>
      <c r="G8" s="839"/>
      <c r="I8" s="1"/>
      <c r="J8" s="1"/>
      <c r="K8" s="1"/>
      <c r="L8" s="1"/>
      <c r="M8" s="1"/>
      <c r="N8" s="1"/>
    </row>
    <row r="9" spans="1:17" ht="27.75" customHeight="1">
      <c r="A9" s="834"/>
      <c r="B9" s="835"/>
      <c r="C9" s="656" t="s">
        <v>237</v>
      </c>
      <c r="D9" s="656"/>
      <c r="E9" s="656"/>
      <c r="F9" s="657"/>
      <c r="G9" s="163" t="s">
        <v>45</v>
      </c>
      <c r="I9" s="9"/>
      <c r="J9" s="9"/>
      <c r="K9" s="9"/>
      <c r="L9" s="9"/>
      <c r="M9" s="9"/>
      <c r="N9" s="9"/>
    </row>
    <row r="10" spans="1:17" ht="27.75" customHeight="1" thickBot="1">
      <c r="A10" s="836"/>
      <c r="B10" s="837"/>
      <c r="C10" s="658" t="s">
        <v>250</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251</v>
      </c>
      <c r="B14" s="663"/>
      <c r="C14" s="663"/>
      <c r="D14" s="663"/>
      <c r="E14" s="663"/>
      <c r="F14" s="142" t="s">
        <v>252</v>
      </c>
      <c r="G14" s="145">
        <v>7</v>
      </c>
      <c r="I14" s="478" t="s">
        <v>726</v>
      </c>
      <c r="J14" s="478"/>
      <c r="K14" s="482">
        <f>COUNTIF(N62:N83,"◎")</f>
        <v>16</v>
      </c>
      <c r="L14" s="482"/>
      <c r="M14" s="621" t="s">
        <v>1653</v>
      </c>
      <c r="N14" s="621"/>
      <c r="P14" s="98"/>
    </row>
    <row r="15" spans="1:17" ht="16.5" customHeight="1">
      <c r="A15" s="114"/>
      <c r="B15" s="115"/>
      <c r="C15" s="115"/>
      <c r="D15" s="115"/>
      <c r="E15" s="115"/>
      <c r="F15" s="115"/>
      <c r="G15" s="116"/>
      <c r="H15" s="138"/>
      <c r="I15" s="620"/>
      <c r="J15" s="620"/>
      <c r="K15" s="483"/>
      <c r="L15" s="483"/>
      <c r="M15" s="622"/>
      <c r="N15" s="622"/>
      <c r="P15" s="117" t="s">
        <v>47</v>
      </c>
      <c r="Q15" s="118"/>
    </row>
    <row r="16" spans="1:17" ht="16.5" customHeight="1">
      <c r="A16" s="119"/>
      <c r="G16" s="120"/>
      <c r="H16" s="138"/>
      <c r="I16" s="620"/>
      <c r="J16" s="620"/>
      <c r="K16" s="483"/>
      <c r="L16" s="483"/>
      <c r="M16" s="622"/>
      <c r="N16" s="622"/>
      <c r="P16" s="117" t="s">
        <v>48</v>
      </c>
    </row>
    <row r="17" spans="1:18" ht="16.5" customHeight="1">
      <c r="A17" s="121"/>
      <c r="B17" s="101"/>
      <c r="G17" s="120"/>
      <c r="H17" s="138"/>
      <c r="I17" s="620"/>
      <c r="J17" s="620"/>
      <c r="K17" s="483"/>
      <c r="L17" s="483"/>
      <c r="M17" s="622"/>
      <c r="N17" s="622"/>
      <c r="P17" s="117" t="s">
        <v>49</v>
      </c>
    </row>
    <row r="18" spans="1:18" ht="16.5" customHeight="1">
      <c r="A18" s="121"/>
      <c r="B18" s="101"/>
      <c r="G18" s="120"/>
      <c r="H18" s="138"/>
      <c r="I18" s="620"/>
      <c r="J18" s="620"/>
      <c r="K18" s="483"/>
      <c r="L18" s="483"/>
      <c r="M18" s="622"/>
      <c r="N18" s="622"/>
      <c r="P18" s="117" t="s">
        <v>50</v>
      </c>
      <c r="R18" s="122"/>
    </row>
    <row r="19" spans="1:18" ht="16.5" customHeight="1">
      <c r="A19" s="119"/>
      <c r="G19" s="120"/>
      <c r="H19" s="138"/>
      <c r="I19" s="620"/>
      <c r="J19" s="620"/>
      <c r="K19" s="483"/>
      <c r="L19" s="483"/>
      <c r="M19" s="622"/>
      <c r="N19" s="622"/>
      <c r="P19" s="123"/>
    </row>
    <row r="20" spans="1:18" ht="16.5" customHeight="1">
      <c r="A20" s="119"/>
      <c r="G20" s="120"/>
      <c r="H20" s="138"/>
      <c r="I20" s="620"/>
      <c r="J20" s="620"/>
      <c r="K20" s="483"/>
      <c r="L20" s="483"/>
      <c r="M20" s="622"/>
      <c r="N20" s="622"/>
      <c r="P20" s="98"/>
    </row>
    <row r="21" spans="1:18" ht="16.5" customHeight="1">
      <c r="A21" s="121"/>
      <c r="B21" s="101"/>
      <c r="G21" s="120"/>
      <c r="H21" s="138"/>
      <c r="I21" s="502"/>
      <c r="J21" s="502"/>
      <c r="K21" s="502"/>
      <c r="L21" s="502"/>
      <c r="M21" s="623"/>
      <c r="N21" s="623"/>
      <c r="P21" s="124" t="s">
        <v>51</v>
      </c>
    </row>
    <row r="22" spans="1:18" ht="16.5" customHeight="1">
      <c r="A22" s="121"/>
      <c r="B22" s="101"/>
      <c r="G22" s="120"/>
      <c r="H22" s="138"/>
      <c r="I22" s="502"/>
      <c r="J22" s="502"/>
      <c r="K22" s="502"/>
      <c r="L22" s="502"/>
      <c r="M22" s="623"/>
      <c r="N22" s="623"/>
      <c r="P22" s="124" t="s">
        <v>52</v>
      </c>
    </row>
    <row r="23" spans="1:18" ht="16.5" customHeight="1">
      <c r="A23" s="121"/>
      <c r="B23" s="101"/>
      <c r="G23" s="120"/>
      <c r="H23" s="138"/>
      <c r="I23" s="502"/>
      <c r="J23" s="502"/>
      <c r="K23" s="502"/>
      <c r="L23" s="502"/>
      <c r="M23" s="623"/>
      <c r="N23" s="623"/>
      <c r="P23" s="124" t="s">
        <v>53</v>
      </c>
    </row>
    <row r="24" spans="1:18" ht="16.5" customHeight="1">
      <c r="A24" s="121"/>
      <c r="B24" s="101"/>
      <c r="C24" s="101"/>
      <c r="D24" s="101"/>
      <c r="E24" s="101"/>
      <c r="F24" s="101"/>
      <c r="G24" s="125"/>
      <c r="H24" s="138"/>
      <c r="I24" s="502"/>
      <c r="J24" s="502"/>
      <c r="K24" s="502"/>
      <c r="L24" s="502"/>
      <c r="M24" s="623"/>
      <c r="N24" s="623"/>
      <c r="P24" s="124" t="s">
        <v>54</v>
      </c>
    </row>
    <row r="25" spans="1:18" ht="16.5" customHeight="1">
      <c r="A25" s="126"/>
      <c r="B25" s="127"/>
      <c r="C25" s="220" t="s">
        <v>11</v>
      </c>
      <c r="D25" s="220" t="s">
        <v>12</v>
      </c>
      <c r="E25" s="220" t="s">
        <v>13</v>
      </c>
      <c r="F25" s="220" t="s">
        <v>14</v>
      </c>
      <c r="G25" s="221" t="s">
        <v>15</v>
      </c>
      <c r="H25" s="138"/>
      <c r="I25" s="502"/>
      <c r="J25" s="502"/>
      <c r="K25" s="502"/>
      <c r="L25" s="502"/>
      <c r="M25" s="623"/>
      <c r="N25" s="623"/>
    </row>
    <row r="26" spans="1:18" ht="16.5" customHeight="1">
      <c r="A26" s="664" t="s">
        <v>16</v>
      </c>
      <c r="B26" s="665"/>
      <c r="C26" s="333">
        <v>10</v>
      </c>
      <c r="D26" s="151">
        <v>20</v>
      </c>
      <c r="E26" s="152">
        <v>30</v>
      </c>
      <c r="F26" s="152">
        <v>40</v>
      </c>
      <c r="G26" s="153">
        <v>50</v>
      </c>
      <c r="H26" s="138"/>
      <c r="I26" s="502"/>
      <c r="J26" s="502"/>
      <c r="K26" s="502"/>
      <c r="L26" s="502"/>
      <c r="M26" s="623"/>
      <c r="N26" s="623"/>
    </row>
    <row r="27" spans="1:18" ht="16.5" customHeight="1">
      <c r="A27" s="842" t="s">
        <v>17</v>
      </c>
      <c r="B27" s="843"/>
      <c r="C27" s="351">
        <v>9</v>
      </c>
      <c r="D27" s="222">
        <v>14</v>
      </c>
      <c r="E27" s="222">
        <v>30</v>
      </c>
      <c r="F27" s="222" t="s">
        <v>83</v>
      </c>
      <c r="G27" s="222" t="s">
        <v>83</v>
      </c>
      <c r="H27" s="138"/>
      <c r="I27" s="502"/>
      <c r="J27" s="502"/>
      <c r="K27" s="502"/>
      <c r="L27" s="502"/>
      <c r="M27" s="623"/>
      <c r="N27" s="623"/>
    </row>
    <row r="28" spans="1:18" ht="16.5" customHeight="1">
      <c r="A28" s="664" t="s">
        <v>18</v>
      </c>
      <c r="B28" s="668"/>
      <c r="C28" s="131">
        <v>600</v>
      </c>
      <c r="D28" s="131">
        <v>600</v>
      </c>
      <c r="E28" s="131">
        <v>300</v>
      </c>
      <c r="F28" s="131" t="s">
        <v>83</v>
      </c>
      <c r="G28" s="131" t="s">
        <v>83</v>
      </c>
      <c r="H28" s="138"/>
      <c r="I28" s="503"/>
      <c r="J28" s="503"/>
      <c r="K28" s="503"/>
      <c r="L28" s="503"/>
      <c r="M28" s="624"/>
      <c r="N28" s="624"/>
    </row>
    <row r="29" spans="1:18" ht="16.5" customHeight="1">
      <c r="A29" s="664" t="s">
        <v>19</v>
      </c>
      <c r="B29" s="668"/>
      <c r="C29" s="131">
        <v>0</v>
      </c>
      <c r="D29" s="131">
        <v>91</v>
      </c>
      <c r="E29" s="131">
        <v>189</v>
      </c>
      <c r="F29" s="131" t="s">
        <v>83</v>
      </c>
      <c r="G29" s="131" t="s">
        <v>83</v>
      </c>
      <c r="H29" s="138"/>
      <c r="I29" s="412" t="s">
        <v>724</v>
      </c>
      <c r="J29" s="465"/>
      <c r="K29" s="412">
        <f>COUNTIF(N62:N83,"○")</f>
        <v>4</v>
      </c>
      <c r="L29" s="465"/>
      <c r="M29" s="509" t="s">
        <v>1397</v>
      </c>
      <c r="N29" s="510"/>
    </row>
    <row r="30" spans="1:18" ht="16.5" customHeight="1">
      <c r="A30" s="669" t="s">
        <v>20</v>
      </c>
      <c r="B30" s="670"/>
      <c r="C30" s="132">
        <v>90</v>
      </c>
      <c r="D30" s="132">
        <v>70</v>
      </c>
      <c r="E30" s="132">
        <v>100</v>
      </c>
      <c r="F30" s="132" t="s">
        <v>83</v>
      </c>
      <c r="G30" s="133" t="s">
        <v>83</v>
      </c>
      <c r="H30" s="138"/>
      <c r="I30" s="466"/>
      <c r="J30" s="467"/>
      <c r="K30" s="466"/>
      <c r="L30" s="467"/>
      <c r="M30" s="511"/>
      <c r="N30" s="512"/>
    </row>
    <row r="31" spans="1:18" ht="16.5" customHeight="1">
      <c r="A31" s="669" t="s">
        <v>21</v>
      </c>
      <c r="B31" s="670"/>
      <c r="C31" s="132">
        <v>28.571428571428584</v>
      </c>
      <c r="D31" s="132">
        <v>100</v>
      </c>
      <c r="E31" s="132">
        <v>328.57142857142856</v>
      </c>
      <c r="F31" s="132" t="s">
        <v>83</v>
      </c>
      <c r="G31" s="132" t="s">
        <v>83</v>
      </c>
      <c r="H31" s="138"/>
      <c r="I31" s="466"/>
      <c r="J31" s="467"/>
      <c r="K31" s="466"/>
      <c r="L31" s="467"/>
      <c r="M31" s="511"/>
      <c r="N31" s="512"/>
    </row>
    <row r="32" spans="1:18" ht="16.5" customHeight="1">
      <c r="A32" s="671" t="s">
        <v>22</v>
      </c>
      <c r="B32" s="672"/>
      <c r="C32" s="135" t="s">
        <v>98</v>
      </c>
      <c r="D32" s="136" t="s">
        <v>85</v>
      </c>
      <c r="E32" s="136" t="s">
        <v>86</v>
      </c>
      <c r="F32" s="136" t="s">
        <v>87</v>
      </c>
      <c r="G32" s="136" t="s">
        <v>87</v>
      </c>
      <c r="H32" s="138"/>
      <c r="I32" s="466"/>
      <c r="J32" s="467"/>
      <c r="K32" s="466"/>
      <c r="L32" s="467"/>
      <c r="M32" s="511"/>
      <c r="N32" s="512"/>
    </row>
    <row r="33" spans="1:14" ht="16.5" customHeight="1">
      <c r="A33" s="671" t="s">
        <v>55</v>
      </c>
      <c r="B33" s="672"/>
      <c r="C33" s="684" t="s">
        <v>253</v>
      </c>
      <c r="D33" s="685"/>
      <c r="E33" s="685"/>
      <c r="F33" s="685"/>
      <c r="G33" s="686"/>
      <c r="H33" s="134"/>
      <c r="I33" s="466"/>
      <c r="J33" s="467"/>
      <c r="K33" s="466"/>
      <c r="L33" s="467"/>
      <c r="M33" s="511"/>
      <c r="N33" s="512"/>
    </row>
    <row r="34" spans="1:14" ht="16.5" customHeight="1">
      <c r="A34" s="844" t="s">
        <v>56</v>
      </c>
      <c r="B34" s="844"/>
      <c r="C34" s="682" t="s">
        <v>254</v>
      </c>
      <c r="D34" s="682"/>
      <c r="E34" s="682"/>
      <c r="F34" s="682"/>
      <c r="G34" s="682"/>
      <c r="H34" s="138"/>
      <c r="I34" s="466"/>
      <c r="J34" s="467"/>
      <c r="K34" s="466"/>
      <c r="L34" s="467"/>
      <c r="M34" s="511"/>
      <c r="N34" s="512"/>
    </row>
    <row r="35" spans="1:14" ht="16.5" customHeight="1">
      <c r="A35" s="844"/>
      <c r="B35" s="844"/>
      <c r="C35" s="682"/>
      <c r="D35" s="682"/>
      <c r="E35" s="682"/>
      <c r="F35" s="682"/>
      <c r="G35" s="682"/>
      <c r="H35" s="138"/>
      <c r="I35" s="466"/>
      <c r="J35" s="467"/>
      <c r="K35" s="466"/>
      <c r="L35" s="467"/>
      <c r="M35" s="511"/>
      <c r="N35" s="512"/>
    </row>
    <row r="36" spans="1:14" ht="16.5" customHeight="1">
      <c r="A36" s="844"/>
      <c r="B36" s="844"/>
      <c r="C36" s="682"/>
      <c r="D36" s="682"/>
      <c r="E36" s="682"/>
      <c r="F36" s="682"/>
      <c r="G36" s="682"/>
      <c r="H36" s="138"/>
      <c r="I36" s="466"/>
      <c r="J36" s="467"/>
      <c r="K36" s="466"/>
      <c r="L36" s="467"/>
      <c r="M36" s="511"/>
      <c r="N36" s="512"/>
    </row>
    <row r="37" spans="1:14" ht="16.5" customHeight="1">
      <c r="A37" s="844"/>
      <c r="B37" s="844"/>
      <c r="C37" s="682"/>
      <c r="D37" s="682"/>
      <c r="E37" s="682"/>
      <c r="F37" s="682"/>
      <c r="G37" s="682"/>
      <c r="H37" s="138"/>
      <c r="I37" s="466"/>
      <c r="J37" s="467"/>
      <c r="K37" s="466"/>
      <c r="L37" s="467"/>
      <c r="M37" s="511"/>
      <c r="N37" s="512"/>
    </row>
    <row r="38" spans="1:14" ht="16.5" customHeight="1">
      <c r="A38" s="844" t="s">
        <v>57</v>
      </c>
      <c r="B38" s="844"/>
      <c r="C38" s="682" t="s">
        <v>255</v>
      </c>
      <c r="D38" s="682"/>
      <c r="E38" s="682"/>
      <c r="F38" s="682"/>
      <c r="G38" s="682"/>
      <c r="H38" s="138"/>
      <c r="I38" s="466"/>
      <c r="J38" s="467"/>
      <c r="K38" s="466"/>
      <c r="L38" s="467"/>
      <c r="M38" s="511"/>
      <c r="N38" s="512"/>
    </row>
    <row r="39" spans="1:14" ht="16.5" customHeight="1">
      <c r="A39" s="844"/>
      <c r="B39" s="844"/>
      <c r="C39" s="682"/>
      <c r="D39" s="682"/>
      <c r="E39" s="682"/>
      <c r="F39" s="682"/>
      <c r="G39" s="682"/>
      <c r="H39" s="138"/>
      <c r="I39" s="508"/>
      <c r="J39" s="487"/>
      <c r="K39" s="508"/>
      <c r="L39" s="487"/>
      <c r="M39" s="513"/>
      <c r="N39" s="514"/>
    </row>
    <row r="40" spans="1:14" ht="16.5" customHeight="1">
      <c r="A40" s="844"/>
      <c r="B40" s="844"/>
      <c r="C40" s="682"/>
      <c r="D40" s="682"/>
      <c r="E40" s="682"/>
      <c r="F40" s="682"/>
      <c r="G40" s="682"/>
      <c r="H40" s="138"/>
      <c r="I40" s="412" t="s">
        <v>731</v>
      </c>
      <c r="J40" s="413"/>
      <c r="K40" s="412">
        <f>COUNTIF(N62:N83,"△")</f>
        <v>0</v>
      </c>
      <c r="L40" s="413"/>
      <c r="M40" s="448"/>
      <c r="N40" s="449"/>
    </row>
    <row r="41" spans="1:14" ht="16.5" customHeight="1">
      <c r="A41" s="844"/>
      <c r="B41" s="844"/>
      <c r="C41" s="682"/>
      <c r="D41" s="682"/>
      <c r="E41" s="682"/>
      <c r="F41" s="682"/>
      <c r="G41" s="682"/>
      <c r="H41" s="138"/>
      <c r="I41" s="414"/>
      <c r="J41" s="415"/>
      <c r="K41" s="414"/>
      <c r="L41" s="415"/>
      <c r="M41" s="450"/>
      <c r="N41" s="451"/>
    </row>
    <row r="42" spans="1:14" ht="16.5" customHeight="1">
      <c r="A42" s="844"/>
      <c r="B42" s="844"/>
      <c r="C42" s="682"/>
      <c r="D42" s="682"/>
      <c r="E42" s="682"/>
      <c r="F42" s="682"/>
      <c r="G42" s="682"/>
      <c r="H42" s="138"/>
      <c r="I42" s="414"/>
      <c r="J42" s="415"/>
      <c r="K42" s="414"/>
      <c r="L42" s="415"/>
      <c r="M42" s="450"/>
      <c r="N42" s="451"/>
    </row>
    <row r="43" spans="1:14" ht="16.5" customHeight="1">
      <c r="A43" s="844"/>
      <c r="B43" s="844"/>
      <c r="C43" s="682"/>
      <c r="D43" s="682"/>
      <c r="E43" s="682"/>
      <c r="F43" s="682"/>
      <c r="G43" s="682"/>
      <c r="H43" s="138"/>
      <c r="I43" s="414"/>
      <c r="J43" s="415"/>
      <c r="K43" s="414"/>
      <c r="L43" s="415"/>
      <c r="M43" s="450"/>
      <c r="N43" s="451"/>
    </row>
    <row r="44" spans="1:14" ht="16.5" customHeight="1">
      <c r="A44" s="845" t="s">
        <v>60</v>
      </c>
      <c r="B44" s="846"/>
      <c r="C44" s="673" t="s">
        <v>256</v>
      </c>
      <c r="D44" s="674"/>
      <c r="E44" s="674"/>
      <c r="F44" s="674"/>
      <c r="G44" s="675"/>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1</v>
      </c>
      <c r="L48" s="413"/>
      <c r="M48" s="509" t="s">
        <v>758</v>
      </c>
      <c r="N48" s="570"/>
    </row>
    <row r="49" spans="1:34" ht="16.5" customHeight="1">
      <c r="A49" s="847"/>
      <c r="B49" s="848"/>
      <c r="C49" s="676"/>
      <c r="D49" s="677"/>
      <c r="E49" s="677"/>
      <c r="F49" s="677"/>
      <c r="G49" s="678"/>
      <c r="H49" s="138"/>
      <c r="I49" s="517"/>
      <c r="J49" s="518"/>
      <c r="K49" s="414"/>
      <c r="L49" s="415"/>
      <c r="M49" s="571"/>
      <c r="N49" s="572"/>
    </row>
    <row r="50" spans="1:34" ht="16.5" customHeight="1">
      <c r="A50" s="847"/>
      <c r="B50" s="848"/>
      <c r="C50" s="676"/>
      <c r="D50" s="677"/>
      <c r="E50" s="677"/>
      <c r="F50" s="677"/>
      <c r="G50" s="678"/>
      <c r="H50" s="138"/>
      <c r="I50" s="517"/>
      <c r="J50" s="518"/>
      <c r="K50" s="414"/>
      <c r="L50" s="415"/>
      <c r="M50" s="571"/>
      <c r="N50" s="572"/>
    </row>
    <row r="51" spans="1:34" ht="16.5" customHeight="1">
      <c r="A51" s="847"/>
      <c r="B51" s="848"/>
      <c r="C51" s="676"/>
      <c r="D51" s="677"/>
      <c r="E51" s="677"/>
      <c r="F51" s="677"/>
      <c r="G51" s="678"/>
      <c r="H51" s="138"/>
      <c r="I51" s="517"/>
      <c r="J51" s="518"/>
      <c r="K51" s="414"/>
      <c r="L51" s="415"/>
      <c r="M51" s="571"/>
      <c r="N51" s="572"/>
    </row>
    <row r="52" spans="1:34" ht="16.5" customHeight="1">
      <c r="A52" s="849"/>
      <c r="B52" s="850"/>
      <c r="C52" s="679"/>
      <c r="D52" s="680"/>
      <c r="E52" s="680"/>
      <c r="F52" s="680"/>
      <c r="G52" s="681"/>
      <c r="H52" s="138"/>
      <c r="I52" s="517"/>
      <c r="J52" s="518"/>
      <c r="K52" s="414"/>
      <c r="L52" s="415"/>
      <c r="M52" s="571"/>
      <c r="N52" s="572"/>
    </row>
    <row r="53" spans="1:34" ht="16.5" customHeight="1">
      <c r="A53" s="844" t="s">
        <v>61</v>
      </c>
      <c r="B53" s="844"/>
      <c r="C53" s="682" t="s">
        <v>257</v>
      </c>
      <c r="D53" s="682"/>
      <c r="E53" s="682"/>
      <c r="F53" s="682"/>
      <c r="G53" s="682"/>
      <c r="H53" s="138"/>
      <c r="I53" s="517"/>
      <c r="J53" s="518"/>
      <c r="K53" s="414"/>
      <c r="L53" s="415"/>
      <c r="M53" s="571"/>
      <c r="N53" s="572"/>
    </row>
    <row r="54" spans="1:34" ht="16.5" customHeight="1">
      <c r="A54" s="844"/>
      <c r="B54" s="844"/>
      <c r="C54" s="682"/>
      <c r="D54" s="682"/>
      <c r="E54" s="682"/>
      <c r="F54" s="682"/>
      <c r="G54" s="682"/>
      <c r="H54" s="138"/>
      <c r="I54" s="517"/>
      <c r="J54" s="518"/>
      <c r="K54" s="414"/>
      <c r="L54" s="415"/>
      <c r="M54" s="571"/>
      <c r="N54" s="572"/>
    </row>
    <row r="55" spans="1:34" ht="16.5" customHeight="1">
      <c r="A55" s="844"/>
      <c r="B55" s="844"/>
      <c r="C55" s="682"/>
      <c r="D55" s="682"/>
      <c r="E55" s="682"/>
      <c r="F55" s="682"/>
      <c r="G55" s="682"/>
      <c r="H55" s="138"/>
      <c r="I55" s="517"/>
      <c r="J55" s="518"/>
      <c r="K55" s="414"/>
      <c r="L55" s="415"/>
      <c r="M55" s="571"/>
      <c r="N55" s="572"/>
    </row>
    <row r="56" spans="1:34" ht="16.5" customHeight="1">
      <c r="A56" s="844"/>
      <c r="B56" s="844"/>
      <c r="C56" s="682"/>
      <c r="D56" s="682"/>
      <c r="E56" s="682"/>
      <c r="F56" s="682"/>
      <c r="G56" s="682"/>
      <c r="H56" s="138"/>
      <c r="I56" s="517"/>
      <c r="J56" s="518"/>
      <c r="K56" s="414"/>
      <c r="L56" s="415"/>
      <c r="M56" s="571"/>
      <c r="N56" s="572"/>
    </row>
    <row r="57" spans="1:34" ht="16.5" customHeight="1">
      <c r="A57" s="844"/>
      <c r="B57" s="844"/>
      <c r="C57" s="682"/>
      <c r="D57" s="682"/>
      <c r="E57" s="682"/>
      <c r="F57" s="682"/>
      <c r="G57" s="682"/>
      <c r="I57" s="519"/>
      <c r="J57" s="520"/>
      <c r="K57" s="416"/>
      <c r="L57" s="417"/>
      <c r="M57" s="573"/>
      <c r="N57" s="574"/>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1454</v>
      </c>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t="s">
        <v>757</v>
      </c>
      <c r="E63" s="389"/>
      <c r="F63" s="389"/>
      <c r="G63" s="389"/>
      <c r="H63" s="389"/>
      <c r="I63" s="389"/>
      <c r="J63" s="389"/>
      <c r="K63" s="389"/>
      <c r="L63" s="389"/>
      <c r="M63" s="390"/>
      <c r="N63" s="368" t="s">
        <v>747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c r="O67" s="379" t="s">
        <v>725</v>
      </c>
    </row>
    <row r="68" spans="1:34" ht="20.25" customHeight="1">
      <c r="A68" s="463" t="s">
        <v>30</v>
      </c>
      <c r="B68" s="464"/>
      <c r="C68" s="366" t="s">
        <v>708</v>
      </c>
      <c r="D68" s="388" t="s">
        <v>1330</v>
      </c>
      <c r="E68" s="389"/>
      <c r="F68" s="389"/>
      <c r="G68" s="389"/>
      <c r="H68" s="389"/>
      <c r="I68" s="389"/>
      <c r="J68" s="389"/>
      <c r="K68" s="389"/>
      <c r="L68" s="389"/>
      <c r="M68" s="390"/>
      <c r="N68" s="368" t="s">
        <v>727</v>
      </c>
      <c r="O68" s="1" t="s">
        <v>738</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1547</v>
      </c>
      <c r="E70" s="389"/>
      <c r="F70" s="389"/>
      <c r="G70" s="389"/>
      <c r="H70" s="389"/>
      <c r="I70" s="389"/>
      <c r="J70" s="389"/>
      <c r="K70" s="389"/>
      <c r="L70" s="389"/>
      <c r="M70" s="390"/>
      <c r="N70" s="368" t="s">
        <v>727</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t="s">
        <v>1029</v>
      </c>
      <c r="E72" s="389"/>
      <c r="F72" s="389"/>
      <c r="G72" s="389"/>
      <c r="H72" s="389"/>
      <c r="I72" s="389"/>
      <c r="J72" s="389"/>
      <c r="K72" s="389"/>
      <c r="L72" s="389"/>
      <c r="M72" s="390"/>
      <c r="N72" s="368" t="s">
        <v>727</v>
      </c>
      <c r="O72" s="1" t="s">
        <v>738</v>
      </c>
    </row>
    <row r="73" spans="1:34" ht="20.25" customHeight="1">
      <c r="A73" s="463" t="s">
        <v>35</v>
      </c>
      <c r="B73" s="464"/>
      <c r="C73" s="366" t="s">
        <v>714</v>
      </c>
      <c r="D73" s="388"/>
      <c r="E73" s="389"/>
      <c r="F73" s="389"/>
      <c r="G73" s="389"/>
      <c r="H73" s="389"/>
      <c r="I73" s="389"/>
      <c r="J73" s="389"/>
      <c r="K73" s="389"/>
      <c r="L73" s="389"/>
      <c r="M73" s="390"/>
      <c r="N73" s="368" t="s">
        <v>724</v>
      </c>
    </row>
    <row r="74" spans="1:34" ht="20.25" customHeight="1">
      <c r="A74" s="463" t="s">
        <v>36</v>
      </c>
      <c r="B74" s="464"/>
      <c r="C74" s="366" t="s">
        <v>715</v>
      </c>
      <c r="D74" s="388" t="s">
        <v>976</v>
      </c>
      <c r="E74" s="389"/>
      <c r="F74" s="389"/>
      <c r="G74" s="389"/>
      <c r="H74" s="389"/>
      <c r="I74" s="389"/>
      <c r="J74" s="389"/>
      <c r="K74" s="389"/>
      <c r="L74" s="389"/>
      <c r="M74" s="390"/>
      <c r="N74" s="368" t="s">
        <v>892</v>
      </c>
    </row>
    <row r="75" spans="1:34" ht="20.25" customHeight="1">
      <c r="A75" s="463" t="s">
        <v>37</v>
      </c>
      <c r="B75" s="464"/>
      <c r="C75" s="366" t="s">
        <v>716</v>
      </c>
      <c r="D75" s="388" t="s">
        <v>1075</v>
      </c>
      <c r="E75" s="389"/>
      <c r="F75" s="389"/>
      <c r="G75" s="389"/>
      <c r="H75" s="389"/>
      <c r="I75" s="389"/>
      <c r="J75" s="389"/>
      <c r="K75" s="389"/>
      <c r="L75" s="389"/>
      <c r="M75" s="390"/>
      <c r="N75" s="368" t="s">
        <v>727</v>
      </c>
    </row>
    <row r="76" spans="1:34" ht="20.25" customHeight="1">
      <c r="A76" s="463" t="s">
        <v>38</v>
      </c>
      <c r="B76" s="464"/>
      <c r="C76" s="366" t="s">
        <v>717</v>
      </c>
      <c r="D76" s="388" t="s">
        <v>1004</v>
      </c>
      <c r="E76" s="389"/>
      <c r="F76" s="389"/>
      <c r="G76" s="389"/>
      <c r="H76" s="389"/>
      <c r="I76" s="389"/>
      <c r="J76" s="389"/>
      <c r="K76" s="389"/>
      <c r="L76" s="389"/>
      <c r="M76" s="390"/>
      <c r="N76" s="368" t="s">
        <v>727</v>
      </c>
    </row>
    <row r="77" spans="1:34" ht="20.25" customHeight="1">
      <c r="A77" s="463" t="s">
        <v>39</v>
      </c>
      <c r="B77" s="464"/>
      <c r="C77" s="366" t="s">
        <v>718</v>
      </c>
      <c r="D77" s="388" t="s">
        <v>860</v>
      </c>
      <c r="E77" s="389"/>
      <c r="F77" s="389"/>
      <c r="G77" s="389"/>
      <c r="H77" s="389"/>
      <c r="I77" s="389"/>
      <c r="J77" s="389"/>
      <c r="K77" s="389"/>
      <c r="L77" s="389"/>
      <c r="M77" s="390"/>
      <c r="N77" s="368" t="s">
        <v>727</v>
      </c>
    </row>
    <row r="78" spans="1:34" ht="20.25" customHeight="1">
      <c r="A78" s="463" t="s">
        <v>40</v>
      </c>
      <c r="B78" s="464"/>
      <c r="C78" s="366" t="s">
        <v>719</v>
      </c>
      <c r="D78" s="388" t="s">
        <v>888</v>
      </c>
      <c r="E78" s="389"/>
      <c r="F78" s="389"/>
      <c r="G78" s="389"/>
      <c r="H78" s="389"/>
      <c r="I78" s="389"/>
      <c r="J78" s="389"/>
      <c r="K78" s="389"/>
      <c r="L78" s="389"/>
      <c r="M78" s="390"/>
      <c r="N78" s="368" t="s">
        <v>727</v>
      </c>
    </row>
    <row r="79" spans="1:34" ht="20.25" customHeight="1">
      <c r="A79" s="463" t="s">
        <v>41</v>
      </c>
      <c r="B79" s="464"/>
      <c r="C79" s="366" t="s">
        <v>720</v>
      </c>
      <c r="D79" s="388" t="s">
        <v>1396</v>
      </c>
      <c r="E79" s="389"/>
      <c r="F79" s="389"/>
      <c r="G79" s="389"/>
      <c r="H79" s="389"/>
      <c r="I79" s="389"/>
      <c r="J79" s="389"/>
      <c r="K79" s="389"/>
      <c r="L79" s="389"/>
      <c r="M79" s="390"/>
      <c r="N79" s="368" t="s">
        <v>724</v>
      </c>
    </row>
    <row r="80" spans="1:34" ht="20.25" customHeight="1">
      <c r="A80" s="463" t="s">
        <v>42</v>
      </c>
      <c r="B80" s="464"/>
      <c r="C80" s="366" t="s">
        <v>721</v>
      </c>
      <c r="D80" s="388" t="s">
        <v>1241</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14:J28"/>
    <mergeCell ref="K14:L28"/>
    <mergeCell ref="M14:N28"/>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C33:G33"/>
    <mergeCell ref="A34:B37"/>
    <mergeCell ref="A64:B64"/>
    <mergeCell ref="A65:B65"/>
    <mergeCell ref="A66:B66"/>
    <mergeCell ref="D64:M64"/>
    <mergeCell ref="D65:M65"/>
    <mergeCell ref="D66:M66"/>
    <mergeCell ref="I29:J39"/>
    <mergeCell ref="K29:L39"/>
    <mergeCell ref="M29:N39"/>
    <mergeCell ref="A32:B32"/>
    <mergeCell ref="A33:B33"/>
    <mergeCell ref="A63:B63"/>
    <mergeCell ref="C38:G43"/>
    <mergeCell ref="A31:B31"/>
    <mergeCell ref="D63:M63"/>
    <mergeCell ref="M48:N57"/>
    <mergeCell ref="A38:B43"/>
    <mergeCell ref="A44:B52"/>
    <mergeCell ref="C44:G52"/>
    <mergeCell ref="C53:G57"/>
    <mergeCell ref="A61:B61"/>
    <mergeCell ref="A62:B62"/>
    <mergeCell ref="A53:B57"/>
    <mergeCell ref="C61:G61"/>
    <mergeCell ref="D62:M62"/>
    <mergeCell ref="A29:B29"/>
    <mergeCell ref="A30:B30"/>
    <mergeCell ref="A6:G6"/>
    <mergeCell ref="A8:B10"/>
    <mergeCell ref="C8:G8"/>
    <mergeCell ref="C9:F9"/>
    <mergeCell ref="C10:F10"/>
    <mergeCell ref="A12:G12"/>
    <mergeCell ref="A13:E13"/>
    <mergeCell ref="A14:E14"/>
    <mergeCell ref="A26:B26"/>
    <mergeCell ref="A27:B27"/>
    <mergeCell ref="A28:B28"/>
    <mergeCell ref="D81:M81"/>
    <mergeCell ref="D82:M82"/>
    <mergeCell ref="I13:J13"/>
    <mergeCell ref="K13:L13"/>
    <mergeCell ref="M13:N13"/>
    <mergeCell ref="I40:J47"/>
    <mergeCell ref="K40:L47"/>
    <mergeCell ref="M40:N47"/>
    <mergeCell ref="I48:J57"/>
    <mergeCell ref="K48:L57"/>
    <mergeCell ref="D76:M76"/>
    <mergeCell ref="D77:M77"/>
    <mergeCell ref="D78:M78"/>
    <mergeCell ref="D79:M79"/>
    <mergeCell ref="D80:M80"/>
    <mergeCell ref="C34:G37"/>
  </mergeCells>
  <phoneticPr fontId="5"/>
  <dataValidations count="1">
    <dataValidation type="list" allowBlank="1" showInputMessage="1" showErrorMessage="1" sqref="N43 N51" xr:uid="{103F1199-0D80-4B01-814F-C6E517549F29}">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5CA7-EA46-4F21-B883-3366574CECB5}">
  <sheetPr>
    <tabColor rgb="FFFFCCFF"/>
  </sheetPr>
  <dimension ref="A1:AH955"/>
  <sheetViews>
    <sheetView topLeftCell="H60" workbookViewId="0">
      <selection activeCell="P76" sqref="P76"/>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v>
      </c>
      <c r="D2" s="100">
        <v>7</v>
      </c>
      <c r="E2" s="100">
        <v>7</v>
      </c>
      <c r="F2" s="100">
        <v>7</v>
      </c>
      <c r="G2" s="100">
        <v>7</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61</v>
      </c>
      <c r="B8" s="833"/>
      <c r="C8" s="838" t="s">
        <v>197</v>
      </c>
      <c r="D8" s="838"/>
      <c r="E8" s="838"/>
      <c r="F8" s="838"/>
      <c r="G8" s="839"/>
      <c r="I8" s="1"/>
      <c r="J8" s="1"/>
      <c r="K8" s="1"/>
      <c r="L8" s="1"/>
      <c r="M8" s="1"/>
      <c r="N8" s="1"/>
    </row>
    <row r="9" spans="1:17" ht="27.75" customHeight="1">
      <c r="A9" s="834"/>
      <c r="B9" s="835"/>
      <c r="C9" s="656" t="s">
        <v>237</v>
      </c>
      <c r="D9" s="656"/>
      <c r="E9" s="656"/>
      <c r="F9" s="657"/>
      <c r="G9" s="163" t="s">
        <v>45</v>
      </c>
      <c r="I9" s="9"/>
      <c r="J9" s="9"/>
      <c r="K9" s="9"/>
      <c r="L9" s="9"/>
      <c r="M9" s="9"/>
      <c r="N9" s="9"/>
    </row>
    <row r="10" spans="1:17" ht="27.75" customHeight="1" thickBot="1">
      <c r="A10" s="836"/>
      <c r="B10" s="837"/>
      <c r="C10" s="658" t="s">
        <v>245</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246</v>
      </c>
      <c r="B14" s="663"/>
      <c r="C14" s="663"/>
      <c r="D14" s="663"/>
      <c r="E14" s="663"/>
      <c r="F14" s="142" t="s">
        <v>229</v>
      </c>
      <c r="G14" s="145" t="s">
        <v>83</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20</v>
      </c>
      <c r="L21" s="413"/>
      <c r="M21" s="509" t="s">
        <v>1549</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356" t="s">
        <v>675</v>
      </c>
      <c r="D26" s="242">
        <v>5</v>
      </c>
      <c r="E26" s="243">
        <v>7</v>
      </c>
      <c r="F26" s="152" t="s">
        <v>83</v>
      </c>
      <c r="G26" s="153" t="s">
        <v>83</v>
      </c>
      <c r="H26" s="138"/>
      <c r="I26" s="414"/>
      <c r="J26" s="415"/>
      <c r="K26" s="414"/>
      <c r="L26" s="415"/>
      <c r="M26" s="571"/>
      <c r="N26" s="572"/>
    </row>
    <row r="27" spans="1:18" ht="16.5" customHeight="1">
      <c r="A27" s="842" t="s">
        <v>17</v>
      </c>
      <c r="B27" s="843"/>
      <c r="C27" s="357">
        <v>3</v>
      </c>
      <c r="D27" s="244">
        <v>6</v>
      </c>
      <c r="E27" s="244">
        <v>9</v>
      </c>
      <c r="F27" s="244" t="s">
        <v>83</v>
      </c>
      <c r="G27" s="244" t="s">
        <v>83</v>
      </c>
      <c r="H27" s="138"/>
      <c r="I27" s="414"/>
      <c r="J27" s="415"/>
      <c r="K27" s="414"/>
      <c r="L27" s="415"/>
      <c r="M27" s="571"/>
      <c r="N27" s="572"/>
    </row>
    <row r="28" spans="1:18" ht="16.5" customHeight="1">
      <c r="A28" s="664" t="s">
        <v>18</v>
      </c>
      <c r="B28" s="668"/>
      <c r="C28" s="131">
        <v>10000</v>
      </c>
      <c r="D28" s="131">
        <v>5000</v>
      </c>
      <c r="E28" s="131">
        <v>5000</v>
      </c>
      <c r="F28" s="131" t="s">
        <v>83</v>
      </c>
      <c r="G28" s="131" t="s">
        <v>83</v>
      </c>
      <c r="H28" s="138"/>
      <c r="I28" s="414"/>
      <c r="J28" s="415"/>
      <c r="K28" s="414"/>
      <c r="L28" s="415"/>
      <c r="M28" s="571"/>
      <c r="N28" s="572"/>
    </row>
    <row r="29" spans="1:18" ht="16.5" customHeight="1">
      <c r="A29" s="664" t="s">
        <v>19</v>
      </c>
      <c r="B29" s="668"/>
      <c r="C29" s="131">
        <v>6991</v>
      </c>
      <c r="D29" s="131">
        <v>3795</v>
      </c>
      <c r="E29" s="131">
        <v>4290</v>
      </c>
      <c r="F29" s="131" t="s">
        <v>83</v>
      </c>
      <c r="G29" s="131" t="s">
        <v>83</v>
      </c>
      <c r="H29" s="138"/>
      <c r="I29" s="414"/>
      <c r="J29" s="415"/>
      <c r="K29" s="414"/>
      <c r="L29" s="415"/>
      <c r="M29" s="571"/>
      <c r="N29" s="572"/>
    </row>
    <row r="30" spans="1:18" ht="16.5" customHeight="1">
      <c r="A30" s="669" t="s">
        <v>20</v>
      </c>
      <c r="B30" s="670"/>
      <c r="C30" s="132">
        <v>100</v>
      </c>
      <c r="D30" s="132">
        <v>120</v>
      </c>
      <c r="E30" s="132">
        <v>128.57142857142858</v>
      </c>
      <c r="F30" s="132" t="s">
        <v>83</v>
      </c>
      <c r="G30" s="133" t="s">
        <v>83</v>
      </c>
      <c r="H30" s="138"/>
      <c r="I30" s="414"/>
      <c r="J30" s="415"/>
      <c r="K30" s="414"/>
      <c r="L30" s="415"/>
      <c r="M30" s="571"/>
      <c r="N30" s="572"/>
    </row>
    <row r="31" spans="1:18" ht="16.5" customHeight="1">
      <c r="A31" s="669" t="s">
        <v>21</v>
      </c>
      <c r="B31" s="670"/>
      <c r="C31" s="132" t="s">
        <v>83</v>
      </c>
      <c r="D31" s="132" t="s">
        <v>83</v>
      </c>
      <c r="E31" s="132" t="s">
        <v>83</v>
      </c>
      <c r="F31" s="132" t="s">
        <v>83</v>
      </c>
      <c r="G31" s="132" t="s">
        <v>83</v>
      </c>
      <c r="H31" s="138"/>
      <c r="I31" s="414"/>
      <c r="J31" s="415"/>
      <c r="K31" s="414"/>
      <c r="L31" s="415"/>
      <c r="M31" s="571"/>
      <c r="N31" s="572"/>
    </row>
    <row r="32" spans="1:18" ht="16.5" customHeight="1">
      <c r="A32" s="671" t="s">
        <v>22</v>
      </c>
      <c r="B32" s="672"/>
      <c r="C32" s="135" t="s">
        <v>98</v>
      </c>
      <c r="D32" s="136" t="s">
        <v>85</v>
      </c>
      <c r="E32" s="136" t="s">
        <v>98</v>
      </c>
      <c r="F32" s="136" t="s">
        <v>87</v>
      </c>
      <c r="G32" s="136" t="s">
        <v>87</v>
      </c>
      <c r="H32" s="138"/>
      <c r="I32" s="414"/>
      <c r="J32" s="415"/>
      <c r="K32" s="414"/>
      <c r="L32" s="415"/>
      <c r="M32" s="571"/>
      <c r="N32" s="572"/>
    </row>
    <row r="33" spans="1:14" ht="16.5" customHeight="1">
      <c r="A33" s="671" t="s">
        <v>55</v>
      </c>
      <c r="B33" s="672"/>
      <c r="C33" s="684" t="s">
        <v>247</v>
      </c>
      <c r="D33" s="685"/>
      <c r="E33" s="685"/>
      <c r="F33" s="685"/>
      <c r="G33" s="686"/>
      <c r="H33" s="134"/>
      <c r="I33" s="414"/>
      <c r="J33" s="415"/>
      <c r="K33" s="414"/>
      <c r="L33" s="415"/>
      <c r="M33" s="571"/>
      <c r="N33" s="572"/>
    </row>
    <row r="34" spans="1:14" ht="16.5" customHeight="1">
      <c r="A34" s="844" t="s">
        <v>56</v>
      </c>
      <c r="B34" s="844"/>
      <c r="C34" s="682" t="s">
        <v>248</v>
      </c>
      <c r="D34" s="682"/>
      <c r="E34" s="682"/>
      <c r="F34" s="682"/>
      <c r="G34" s="682"/>
      <c r="H34" s="138"/>
      <c r="I34" s="414"/>
      <c r="J34" s="415"/>
      <c r="K34" s="414"/>
      <c r="L34" s="415"/>
      <c r="M34" s="571"/>
      <c r="N34" s="572"/>
    </row>
    <row r="35" spans="1:14" ht="16.5" customHeight="1">
      <c r="A35" s="844"/>
      <c r="B35" s="844"/>
      <c r="C35" s="682"/>
      <c r="D35" s="682"/>
      <c r="E35" s="682"/>
      <c r="F35" s="682"/>
      <c r="G35" s="682"/>
      <c r="H35" s="138"/>
      <c r="I35" s="414"/>
      <c r="J35" s="415"/>
      <c r="K35" s="414"/>
      <c r="L35" s="415"/>
      <c r="M35" s="571"/>
      <c r="N35" s="572"/>
    </row>
    <row r="36" spans="1:14" ht="16.5" customHeight="1">
      <c r="A36" s="844"/>
      <c r="B36" s="844"/>
      <c r="C36" s="682"/>
      <c r="D36" s="682"/>
      <c r="E36" s="682"/>
      <c r="F36" s="682"/>
      <c r="G36" s="682"/>
      <c r="H36" s="138"/>
      <c r="I36" s="414"/>
      <c r="J36" s="415"/>
      <c r="K36" s="414"/>
      <c r="L36" s="415"/>
      <c r="M36" s="571"/>
      <c r="N36" s="572"/>
    </row>
    <row r="37" spans="1:14" ht="16.5" customHeight="1">
      <c r="A37" s="844"/>
      <c r="B37" s="844"/>
      <c r="C37" s="682"/>
      <c r="D37" s="682"/>
      <c r="E37" s="682"/>
      <c r="F37" s="682"/>
      <c r="G37" s="682"/>
      <c r="H37" s="138"/>
      <c r="I37" s="414"/>
      <c r="J37" s="415"/>
      <c r="K37" s="414"/>
      <c r="L37" s="415"/>
      <c r="M37" s="571"/>
      <c r="N37" s="572"/>
    </row>
    <row r="38" spans="1:14" ht="16.5" customHeight="1">
      <c r="A38" s="844" t="s">
        <v>57</v>
      </c>
      <c r="B38" s="844"/>
      <c r="C38" s="682" t="s">
        <v>249</v>
      </c>
      <c r="D38" s="682"/>
      <c r="E38" s="682"/>
      <c r="F38" s="682"/>
      <c r="G38" s="682"/>
      <c r="H38" s="138"/>
      <c r="I38" s="414"/>
      <c r="J38" s="415"/>
      <c r="K38" s="414"/>
      <c r="L38" s="415"/>
      <c r="M38" s="571"/>
      <c r="N38" s="572"/>
    </row>
    <row r="39" spans="1:14" ht="16.5" customHeight="1">
      <c r="A39" s="844"/>
      <c r="B39" s="844"/>
      <c r="C39" s="682"/>
      <c r="D39" s="682"/>
      <c r="E39" s="682"/>
      <c r="F39" s="682"/>
      <c r="G39" s="682"/>
      <c r="H39" s="138"/>
      <c r="I39" s="416"/>
      <c r="J39" s="417"/>
      <c r="K39" s="416"/>
      <c r="L39" s="417"/>
      <c r="M39" s="573"/>
      <c r="N39" s="574"/>
    </row>
    <row r="40" spans="1:14" ht="16.5" customHeight="1">
      <c r="A40" s="844"/>
      <c r="B40" s="844"/>
      <c r="C40" s="682"/>
      <c r="D40" s="682"/>
      <c r="E40" s="682"/>
      <c r="F40" s="682"/>
      <c r="G40" s="682"/>
      <c r="H40" s="138"/>
      <c r="I40" s="412" t="s">
        <v>731</v>
      </c>
      <c r="J40" s="413"/>
      <c r="K40" s="412">
        <f>COUNTIF(N62:N83,"△")</f>
        <v>0</v>
      </c>
      <c r="L40" s="413"/>
      <c r="M40" s="448"/>
      <c r="N40" s="449"/>
    </row>
    <row r="41" spans="1:14" ht="16.5" customHeight="1">
      <c r="A41" s="844"/>
      <c r="B41" s="844"/>
      <c r="C41" s="682"/>
      <c r="D41" s="682"/>
      <c r="E41" s="682"/>
      <c r="F41" s="682"/>
      <c r="G41" s="682"/>
      <c r="H41" s="138"/>
      <c r="I41" s="414"/>
      <c r="J41" s="415"/>
      <c r="K41" s="414"/>
      <c r="L41" s="415"/>
      <c r="M41" s="450"/>
      <c r="N41" s="451"/>
    </row>
    <row r="42" spans="1:14" ht="16.5" customHeight="1">
      <c r="A42" s="844"/>
      <c r="B42" s="844"/>
      <c r="C42" s="682"/>
      <c r="D42" s="682"/>
      <c r="E42" s="682"/>
      <c r="F42" s="682"/>
      <c r="G42" s="682"/>
      <c r="H42" s="138"/>
      <c r="I42" s="414"/>
      <c r="J42" s="415"/>
      <c r="K42" s="414"/>
      <c r="L42" s="415"/>
      <c r="M42" s="450"/>
      <c r="N42" s="451"/>
    </row>
    <row r="43" spans="1:14" ht="16.5" customHeight="1">
      <c r="A43" s="844"/>
      <c r="B43" s="844"/>
      <c r="C43" s="682"/>
      <c r="D43" s="682"/>
      <c r="E43" s="682"/>
      <c r="F43" s="682"/>
      <c r="G43" s="682"/>
      <c r="H43" s="138"/>
      <c r="I43" s="414"/>
      <c r="J43" s="415"/>
      <c r="K43" s="414"/>
      <c r="L43" s="415"/>
      <c r="M43" s="450"/>
      <c r="N43" s="451"/>
    </row>
    <row r="44" spans="1:14" ht="16.5" customHeight="1">
      <c r="A44" s="845" t="s">
        <v>60</v>
      </c>
      <c r="B44" s="846"/>
      <c r="C44" s="673" t="s">
        <v>672</v>
      </c>
      <c r="D44" s="674"/>
      <c r="E44" s="674"/>
      <c r="F44" s="674"/>
      <c r="G44" s="675"/>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7"/>
      <c r="B46" s="848"/>
      <c r="C46" s="676"/>
      <c r="D46" s="677"/>
      <c r="E46" s="677"/>
      <c r="F46" s="677"/>
      <c r="G46" s="678"/>
      <c r="H46" s="138"/>
      <c r="I46" s="414"/>
      <c r="J46" s="415"/>
      <c r="K46" s="414"/>
      <c r="L46" s="415"/>
      <c r="M46" s="450"/>
      <c r="N46" s="451"/>
    </row>
    <row r="47" spans="1:14" ht="16.5" customHeight="1">
      <c r="A47" s="847"/>
      <c r="B47" s="848"/>
      <c r="C47" s="676"/>
      <c r="D47" s="677"/>
      <c r="E47" s="677"/>
      <c r="F47" s="677"/>
      <c r="G47" s="678"/>
      <c r="H47" s="138"/>
      <c r="I47" s="416"/>
      <c r="J47" s="417"/>
      <c r="K47" s="416"/>
      <c r="L47" s="417"/>
      <c r="M47" s="452"/>
      <c r="N47" s="453"/>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671</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1455</v>
      </c>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c r="O67" s="379" t="s">
        <v>725</v>
      </c>
    </row>
    <row r="68" spans="1:34" ht="20.25" customHeight="1">
      <c r="A68" s="463" t="s">
        <v>30</v>
      </c>
      <c r="B68" s="464"/>
      <c r="C68" s="366" t="s">
        <v>708</v>
      </c>
      <c r="D68" s="388" t="s">
        <v>1331</v>
      </c>
      <c r="E68" s="389"/>
      <c r="F68" s="389"/>
      <c r="G68" s="389"/>
      <c r="H68" s="389"/>
      <c r="I68" s="389"/>
      <c r="J68" s="389"/>
      <c r="K68" s="389"/>
      <c r="L68" s="389"/>
      <c r="M68" s="390"/>
      <c r="N68" s="368"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1548</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c r="O71" s="379"/>
    </row>
    <row r="72" spans="1:34" ht="20.25" customHeight="1">
      <c r="A72" s="463" t="s">
        <v>34</v>
      </c>
      <c r="B72" s="464"/>
      <c r="C72" s="366" t="s">
        <v>713</v>
      </c>
      <c r="D72" s="388"/>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t="s">
        <v>977</v>
      </c>
      <c r="E74" s="389"/>
      <c r="F74" s="389"/>
      <c r="G74" s="389"/>
      <c r="H74" s="389"/>
      <c r="I74" s="389"/>
      <c r="J74" s="389"/>
      <c r="K74" s="389"/>
      <c r="L74" s="389"/>
      <c r="M74" s="390"/>
      <c r="N74" s="368" t="s">
        <v>725</v>
      </c>
    </row>
    <row r="75" spans="1:34" ht="20.25" customHeight="1">
      <c r="A75" s="463" t="s">
        <v>37</v>
      </c>
      <c r="B75" s="464"/>
      <c r="C75" s="366" t="s">
        <v>716</v>
      </c>
      <c r="D75" s="388" t="s">
        <v>1076</v>
      </c>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c r="O76" s="379" t="s">
        <v>725</v>
      </c>
    </row>
    <row r="77" spans="1:34" ht="20.25" customHeight="1">
      <c r="A77" s="463" t="s">
        <v>39</v>
      </c>
      <c r="B77" s="464"/>
      <c r="C77" s="366" t="s">
        <v>718</v>
      </c>
      <c r="D77" s="388" t="s">
        <v>861</v>
      </c>
      <c r="E77" s="389"/>
      <c r="F77" s="389"/>
      <c r="G77" s="389"/>
      <c r="H77" s="389"/>
      <c r="I77" s="389"/>
      <c r="J77" s="389"/>
      <c r="K77" s="389"/>
      <c r="L77" s="389"/>
      <c r="M77" s="390"/>
      <c r="N77" s="368" t="s">
        <v>725</v>
      </c>
      <c r="O77" s="379"/>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t="s">
        <v>1398</v>
      </c>
      <c r="E79" s="389"/>
      <c r="F79" s="389"/>
      <c r="G79" s="389"/>
      <c r="H79" s="389"/>
      <c r="I79" s="389"/>
      <c r="J79" s="389"/>
      <c r="K79" s="389"/>
      <c r="L79" s="389"/>
      <c r="M79" s="390"/>
      <c r="N79" s="368" t="s">
        <v>725</v>
      </c>
    </row>
    <row r="80" spans="1:34" ht="20.25" customHeight="1">
      <c r="A80" s="463" t="s">
        <v>42</v>
      </c>
      <c r="B80" s="464"/>
      <c r="C80" s="366" t="s">
        <v>721</v>
      </c>
      <c r="D80" s="388" t="s">
        <v>1242</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1612</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3:B63"/>
    <mergeCell ref="C38:G43"/>
    <mergeCell ref="A31:B31"/>
    <mergeCell ref="C53:G57"/>
    <mergeCell ref="A61:B61"/>
    <mergeCell ref="A62:B62"/>
    <mergeCell ref="A53:B57"/>
    <mergeCell ref="C61:G61"/>
    <mergeCell ref="D62:M62"/>
    <mergeCell ref="D63:M63"/>
    <mergeCell ref="M48:N57"/>
    <mergeCell ref="A38:B43"/>
    <mergeCell ref="A44:B52"/>
    <mergeCell ref="C44:G52"/>
    <mergeCell ref="C33:G33"/>
    <mergeCell ref="A34:B37"/>
    <mergeCell ref="C34:G37"/>
    <mergeCell ref="A29:B29"/>
    <mergeCell ref="A30:B30"/>
    <mergeCell ref="A6:G6"/>
    <mergeCell ref="A8:B10"/>
    <mergeCell ref="C8:G8"/>
    <mergeCell ref="C9:F9"/>
    <mergeCell ref="C10:F10"/>
    <mergeCell ref="A12:G12"/>
    <mergeCell ref="A13:E13"/>
    <mergeCell ref="A14:E14"/>
    <mergeCell ref="A26:B26"/>
    <mergeCell ref="A27:B27"/>
    <mergeCell ref="A28:B28"/>
    <mergeCell ref="A32:B32"/>
    <mergeCell ref="A33:B33"/>
    <mergeCell ref="D76:M76"/>
    <mergeCell ref="D77:M77"/>
    <mergeCell ref="D78:M78"/>
    <mergeCell ref="D79:M79"/>
    <mergeCell ref="D80:M80"/>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8B59C33E-0F6A-4DA1-ADAE-C53AE958E977}">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ignoredErrors>
    <ignoredError sqref="C26" numberStoredAsText="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2A38-36D1-46C9-AD78-0FFA1B6BEF0F}">
  <sheetPr>
    <tabColor rgb="FFFFCCFF"/>
  </sheetPr>
  <dimension ref="A1:AH955"/>
  <sheetViews>
    <sheetView topLeftCell="H46" workbookViewId="0">
      <selection activeCell="M87" sqref="M8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90</v>
      </c>
      <c r="D2" s="100">
        <v>90</v>
      </c>
      <c r="E2" s="100">
        <v>90</v>
      </c>
      <c r="F2" s="100">
        <v>90</v>
      </c>
      <c r="G2" s="100">
        <v>90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62</v>
      </c>
      <c r="B8" s="833"/>
      <c r="C8" s="838" t="s">
        <v>197</v>
      </c>
      <c r="D8" s="838"/>
      <c r="E8" s="838"/>
      <c r="F8" s="838"/>
      <c r="G8" s="839"/>
      <c r="I8" s="1"/>
      <c r="J8" s="1"/>
      <c r="K8" s="1"/>
      <c r="L8" s="1"/>
      <c r="M8" s="1"/>
      <c r="N8" s="1"/>
    </row>
    <row r="9" spans="1:17" ht="27.75" customHeight="1">
      <c r="A9" s="834"/>
      <c r="B9" s="835"/>
      <c r="C9" s="656" t="s">
        <v>237</v>
      </c>
      <c r="D9" s="656"/>
      <c r="E9" s="656"/>
      <c r="F9" s="657"/>
      <c r="G9" s="163" t="s">
        <v>45</v>
      </c>
      <c r="I9" s="9"/>
      <c r="J9" s="9"/>
      <c r="K9" s="9"/>
      <c r="L9" s="9"/>
      <c r="M9" s="9"/>
      <c r="N9" s="9"/>
    </row>
    <row r="10" spans="1:17" ht="27.75" customHeight="1" thickBot="1">
      <c r="A10" s="836"/>
      <c r="B10" s="837"/>
      <c r="C10" s="658" t="s">
        <v>238</v>
      </c>
      <c r="D10" s="658"/>
      <c r="E10" s="658"/>
      <c r="F10" s="658"/>
      <c r="G10" s="105" t="s">
        <v>114</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239</v>
      </c>
      <c r="B14" s="663"/>
      <c r="C14" s="663"/>
      <c r="D14" s="663"/>
      <c r="E14" s="663"/>
      <c r="F14" s="185">
        <v>0.9</v>
      </c>
      <c r="G14" s="186">
        <v>86.6</v>
      </c>
      <c r="I14" s="515" t="s">
        <v>726</v>
      </c>
      <c r="J14" s="516"/>
      <c r="K14" s="412">
        <f>COUNTIF(N62:N83,"◎")</f>
        <v>2</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19</v>
      </c>
      <c r="L21" s="413"/>
      <c r="M21" s="509" t="s">
        <v>1551</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187">
        <v>87</v>
      </c>
      <c r="D26" s="188">
        <v>88</v>
      </c>
      <c r="E26" s="132">
        <v>89</v>
      </c>
      <c r="F26" s="132">
        <v>89.5</v>
      </c>
      <c r="G26" s="133">
        <v>90</v>
      </c>
      <c r="H26" s="138"/>
      <c r="I26" s="414"/>
      <c r="J26" s="415"/>
      <c r="K26" s="414"/>
      <c r="L26" s="415"/>
      <c r="M26" s="571"/>
      <c r="N26" s="572"/>
    </row>
    <row r="27" spans="1:18" ht="16.5" customHeight="1">
      <c r="A27" s="842" t="s">
        <v>17</v>
      </c>
      <c r="B27" s="843"/>
      <c r="C27" s="245">
        <v>89.4</v>
      </c>
      <c r="D27" s="245">
        <v>90</v>
      </c>
      <c r="E27" s="245">
        <v>90</v>
      </c>
      <c r="F27" s="245" t="s">
        <v>83</v>
      </c>
      <c r="G27" s="245" t="s">
        <v>83</v>
      </c>
      <c r="H27" s="138"/>
      <c r="I27" s="414"/>
      <c r="J27" s="415"/>
      <c r="K27" s="414"/>
      <c r="L27" s="415"/>
      <c r="M27" s="571"/>
      <c r="N27" s="572"/>
    </row>
    <row r="28" spans="1:18" ht="16.5" customHeight="1">
      <c r="A28" s="664" t="s">
        <v>18</v>
      </c>
      <c r="B28" s="668"/>
      <c r="C28" s="131">
        <v>1595</v>
      </c>
      <c r="D28" s="131">
        <v>2420</v>
      </c>
      <c r="E28" s="131">
        <v>3025</v>
      </c>
      <c r="F28" s="131" t="s">
        <v>83</v>
      </c>
      <c r="G28" s="131" t="s">
        <v>83</v>
      </c>
      <c r="H28" s="138"/>
      <c r="I28" s="414"/>
      <c r="J28" s="415"/>
      <c r="K28" s="414"/>
      <c r="L28" s="415"/>
      <c r="M28" s="571"/>
      <c r="N28" s="572"/>
    </row>
    <row r="29" spans="1:18" ht="16.5" customHeight="1">
      <c r="A29" s="664" t="s">
        <v>19</v>
      </c>
      <c r="B29" s="668"/>
      <c r="C29" s="131">
        <v>1539</v>
      </c>
      <c r="D29" s="131" t="s">
        <v>118</v>
      </c>
      <c r="E29" s="131">
        <v>540</v>
      </c>
      <c r="F29" s="131" t="s">
        <v>83</v>
      </c>
      <c r="G29" s="131" t="s">
        <v>83</v>
      </c>
      <c r="H29" s="138"/>
      <c r="I29" s="414"/>
      <c r="J29" s="415"/>
      <c r="K29" s="414"/>
      <c r="L29" s="415"/>
      <c r="M29" s="571"/>
      <c r="N29" s="572"/>
    </row>
    <row r="30" spans="1:18" ht="16.5" customHeight="1">
      <c r="A30" s="669" t="s">
        <v>20</v>
      </c>
      <c r="B30" s="670"/>
      <c r="C30" s="132">
        <v>102.75862068965517</v>
      </c>
      <c r="D30" s="132">
        <v>102.27272727272727</v>
      </c>
      <c r="E30" s="132">
        <v>101.12359550561798</v>
      </c>
      <c r="F30" s="132" t="s">
        <v>83</v>
      </c>
      <c r="G30" s="133" t="s">
        <v>83</v>
      </c>
      <c r="H30" s="138"/>
      <c r="I30" s="414"/>
      <c r="J30" s="415"/>
      <c r="K30" s="414"/>
      <c r="L30" s="415"/>
      <c r="M30" s="571"/>
      <c r="N30" s="572"/>
    </row>
    <row r="31" spans="1:18" ht="16.5" customHeight="1">
      <c r="A31" s="669" t="s">
        <v>21</v>
      </c>
      <c r="B31" s="670"/>
      <c r="C31" s="132">
        <v>3.2332563510392873</v>
      </c>
      <c r="D31" s="132">
        <v>3.9260969976905358</v>
      </c>
      <c r="E31" s="132">
        <v>3.9260969976905358</v>
      </c>
      <c r="F31" s="132" t="s">
        <v>83</v>
      </c>
      <c r="G31" s="132" t="s">
        <v>83</v>
      </c>
      <c r="H31" s="138"/>
      <c r="I31" s="414"/>
      <c r="J31" s="415"/>
      <c r="K31" s="414"/>
      <c r="L31" s="415"/>
      <c r="M31" s="571"/>
      <c r="N31" s="572"/>
    </row>
    <row r="32" spans="1:18" ht="16.5" customHeight="1">
      <c r="A32" s="671" t="s">
        <v>22</v>
      </c>
      <c r="B32" s="672"/>
      <c r="C32" s="135" t="s">
        <v>98</v>
      </c>
      <c r="D32" s="136" t="s">
        <v>86</v>
      </c>
      <c r="E32" s="136" t="s">
        <v>98</v>
      </c>
      <c r="F32" s="136" t="s">
        <v>87</v>
      </c>
      <c r="G32" s="136" t="s">
        <v>87</v>
      </c>
      <c r="H32" s="138"/>
      <c r="I32" s="414"/>
      <c r="J32" s="415"/>
      <c r="K32" s="414"/>
      <c r="L32" s="415"/>
      <c r="M32" s="571"/>
      <c r="N32" s="572"/>
    </row>
    <row r="33" spans="1:14" ht="16.5" customHeight="1">
      <c r="A33" s="671" t="s">
        <v>55</v>
      </c>
      <c r="B33" s="672"/>
      <c r="C33" s="684" t="s">
        <v>240</v>
      </c>
      <c r="D33" s="685"/>
      <c r="E33" s="685"/>
      <c r="F33" s="685"/>
      <c r="G33" s="686"/>
      <c r="H33" s="134"/>
      <c r="I33" s="414"/>
      <c r="J33" s="415"/>
      <c r="K33" s="414"/>
      <c r="L33" s="415"/>
      <c r="M33" s="571"/>
      <c r="N33" s="572"/>
    </row>
    <row r="34" spans="1:14" ht="16.5" customHeight="1">
      <c r="A34" s="845" t="s">
        <v>56</v>
      </c>
      <c r="B34" s="846"/>
      <c r="C34" s="673" t="s">
        <v>241</v>
      </c>
      <c r="D34" s="674"/>
      <c r="E34" s="674"/>
      <c r="F34" s="674"/>
      <c r="G34" s="675"/>
      <c r="H34" s="138"/>
      <c r="I34" s="414"/>
      <c r="J34" s="415"/>
      <c r="K34" s="414"/>
      <c r="L34" s="415"/>
      <c r="M34" s="571"/>
      <c r="N34" s="572"/>
    </row>
    <row r="35" spans="1:14" ht="16.5" customHeight="1">
      <c r="A35" s="847"/>
      <c r="B35" s="848"/>
      <c r="C35" s="676"/>
      <c r="D35" s="677"/>
      <c r="E35" s="677"/>
      <c r="F35" s="677"/>
      <c r="G35" s="678"/>
      <c r="H35" s="138"/>
      <c r="I35" s="414"/>
      <c r="J35" s="415"/>
      <c r="K35" s="414"/>
      <c r="L35" s="415"/>
      <c r="M35" s="571"/>
      <c r="N35" s="572"/>
    </row>
    <row r="36" spans="1:14" ht="16.5" customHeight="1">
      <c r="A36" s="849"/>
      <c r="B36" s="850"/>
      <c r="C36" s="679"/>
      <c r="D36" s="680"/>
      <c r="E36" s="680"/>
      <c r="F36" s="680"/>
      <c r="G36" s="681"/>
      <c r="H36" s="138"/>
      <c r="I36" s="414"/>
      <c r="J36" s="415"/>
      <c r="K36" s="414"/>
      <c r="L36" s="415"/>
      <c r="M36" s="571"/>
      <c r="N36" s="572"/>
    </row>
    <row r="37" spans="1:14" ht="16.5" customHeight="1">
      <c r="A37" s="845" t="s">
        <v>62</v>
      </c>
      <c r="B37" s="846"/>
      <c r="C37" s="673" t="s">
        <v>242</v>
      </c>
      <c r="D37" s="674"/>
      <c r="E37" s="674"/>
      <c r="F37" s="674"/>
      <c r="G37" s="675"/>
      <c r="H37" s="138"/>
      <c r="I37" s="414"/>
      <c r="J37" s="415"/>
      <c r="K37" s="414"/>
      <c r="L37" s="415"/>
      <c r="M37" s="571"/>
      <c r="N37" s="572"/>
    </row>
    <row r="38" spans="1:14" ht="16.5" customHeight="1">
      <c r="A38" s="847"/>
      <c r="B38" s="848"/>
      <c r="C38" s="676"/>
      <c r="D38" s="677"/>
      <c r="E38" s="677"/>
      <c r="F38" s="677"/>
      <c r="G38" s="678"/>
      <c r="H38" s="138"/>
      <c r="I38" s="414"/>
      <c r="J38" s="415"/>
      <c r="K38" s="414"/>
      <c r="L38" s="415"/>
      <c r="M38" s="571"/>
      <c r="N38" s="572"/>
    </row>
    <row r="39" spans="1:14" ht="16.5" customHeight="1">
      <c r="A39" s="847"/>
      <c r="B39" s="848"/>
      <c r="C39" s="676"/>
      <c r="D39" s="677"/>
      <c r="E39" s="677"/>
      <c r="F39" s="677"/>
      <c r="G39" s="678"/>
      <c r="H39" s="138"/>
      <c r="I39" s="416"/>
      <c r="J39" s="417"/>
      <c r="K39" s="416"/>
      <c r="L39" s="417"/>
      <c r="M39" s="573"/>
      <c r="N39" s="574"/>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7"/>
      <c r="B43" s="848"/>
      <c r="C43" s="676"/>
      <c r="D43" s="677"/>
      <c r="E43" s="677"/>
      <c r="F43" s="677"/>
      <c r="G43" s="678"/>
      <c r="H43" s="138"/>
      <c r="I43" s="414"/>
      <c r="J43" s="415"/>
      <c r="K43" s="414"/>
      <c r="L43" s="415"/>
      <c r="M43" s="450"/>
      <c r="N43" s="451"/>
    </row>
    <row r="44" spans="1:14" ht="16.5" customHeight="1">
      <c r="A44" s="847"/>
      <c r="B44" s="848"/>
      <c r="C44" s="676"/>
      <c r="D44" s="677"/>
      <c r="E44" s="677"/>
      <c r="F44" s="677"/>
      <c r="G44" s="678"/>
      <c r="H44" s="138"/>
      <c r="I44" s="414"/>
      <c r="J44" s="415"/>
      <c r="K44" s="414"/>
      <c r="L44" s="415"/>
      <c r="M44" s="450"/>
      <c r="N44" s="451"/>
    </row>
    <row r="45" spans="1:14" ht="16.5" customHeight="1">
      <c r="A45" s="849"/>
      <c r="B45" s="850"/>
      <c r="C45" s="679"/>
      <c r="D45" s="680"/>
      <c r="E45" s="680"/>
      <c r="F45" s="680"/>
      <c r="G45" s="681"/>
      <c r="H45" s="138"/>
      <c r="I45" s="414"/>
      <c r="J45" s="415"/>
      <c r="K45" s="414"/>
      <c r="L45" s="415"/>
      <c r="M45" s="450"/>
      <c r="N45" s="451"/>
    </row>
    <row r="46" spans="1:14" ht="16.5" customHeight="1">
      <c r="A46" s="844" t="s">
        <v>60</v>
      </c>
      <c r="B46" s="844"/>
      <c r="C46" s="682" t="s">
        <v>243</v>
      </c>
      <c r="D46" s="682"/>
      <c r="E46" s="682"/>
      <c r="F46" s="682"/>
      <c r="G46" s="682"/>
      <c r="H46" s="138"/>
      <c r="I46" s="414"/>
      <c r="J46" s="415"/>
      <c r="K46" s="414"/>
      <c r="L46" s="415"/>
      <c r="M46" s="450"/>
      <c r="N46" s="451"/>
    </row>
    <row r="47" spans="1:14" ht="16.5" customHeight="1">
      <c r="A47" s="844"/>
      <c r="B47" s="844"/>
      <c r="C47" s="682"/>
      <c r="D47" s="682"/>
      <c r="E47" s="682"/>
      <c r="F47" s="682"/>
      <c r="G47" s="682"/>
      <c r="H47" s="138"/>
      <c r="I47" s="416"/>
      <c r="J47" s="417"/>
      <c r="K47" s="416"/>
      <c r="L47" s="417"/>
      <c r="M47" s="452"/>
      <c r="N47" s="453"/>
    </row>
    <row r="48" spans="1:14" ht="16.5" customHeight="1">
      <c r="A48" s="844"/>
      <c r="B48" s="844"/>
      <c r="C48" s="682"/>
      <c r="D48" s="682"/>
      <c r="E48" s="682"/>
      <c r="F48" s="682"/>
      <c r="G48" s="682"/>
      <c r="H48" s="138"/>
      <c r="I48" s="515" t="s">
        <v>732</v>
      </c>
      <c r="J48" s="516"/>
      <c r="K48" s="412">
        <f>COUNTIF(N62:N83,"×")</f>
        <v>0</v>
      </c>
      <c r="L48" s="413"/>
      <c r="M48" s="448"/>
      <c r="N48" s="449"/>
    </row>
    <row r="49" spans="1:34" ht="16.5" customHeight="1">
      <c r="A49" s="844"/>
      <c r="B49" s="844"/>
      <c r="C49" s="682"/>
      <c r="D49" s="682"/>
      <c r="E49" s="682"/>
      <c r="F49" s="682"/>
      <c r="G49" s="682"/>
      <c r="H49" s="138"/>
      <c r="I49" s="517"/>
      <c r="J49" s="518"/>
      <c r="K49" s="414"/>
      <c r="L49" s="415"/>
      <c r="M49" s="450"/>
      <c r="N49" s="451"/>
    </row>
    <row r="50" spans="1:34" ht="16.5" customHeight="1">
      <c r="A50" s="844"/>
      <c r="B50" s="844"/>
      <c r="C50" s="682"/>
      <c r="D50" s="682"/>
      <c r="E50" s="682"/>
      <c r="F50" s="682"/>
      <c r="G50" s="682"/>
      <c r="H50" s="138"/>
      <c r="I50" s="517"/>
      <c r="J50" s="518"/>
      <c r="K50" s="414"/>
      <c r="L50" s="415"/>
      <c r="M50" s="450"/>
      <c r="N50" s="451"/>
    </row>
    <row r="51" spans="1:34" ht="16.5" customHeight="1">
      <c r="A51" s="844" t="s">
        <v>61</v>
      </c>
      <c r="B51" s="844"/>
      <c r="C51" s="682" t="s">
        <v>244</v>
      </c>
      <c r="D51" s="682"/>
      <c r="E51" s="682"/>
      <c r="F51" s="682"/>
      <c r="G51" s="682"/>
      <c r="H51" s="138"/>
      <c r="I51" s="517"/>
      <c r="J51" s="518"/>
      <c r="K51" s="414"/>
      <c r="L51" s="415"/>
      <c r="M51" s="450"/>
      <c r="N51" s="451"/>
    </row>
    <row r="52" spans="1:34" ht="16.5" customHeight="1">
      <c r="A52" s="844"/>
      <c r="B52" s="844"/>
      <c r="C52" s="682"/>
      <c r="D52" s="682"/>
      <c r="E52" s="682"/>
      <c r="F52" s="682"/>
      <c r="G52" s="682"/>
      <c r="H52" s="138"/>
      <c r="I52" s="517"/>
      <c r="J52" s="518"/>
      <c r="K52" s="414"/>
      <c r="L52" s="415"/>
      <c r="M52" s="450"/>
      <c r="N52" s="451"/>
    </row>
    <row r="53" spans="1:34" ht="16.5" customHeight="1">
      <c r="A53" s="844"/>
      <c r="B53" s="844"/>
      <c r="C53" s="682"/>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1456</v>
      </c>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817</v>
      </c>
    </row>
    <row r="67" spans="1:34" ht="20.25" customHeight="1">
      <c r="A67" s="463" t="s">
        <v>29</v>
      </c>
      <c r="B67" s="464"/>
      <c r="C67" s="366" t="s">
        <v>707</v>
      </c>
      <c r="D67" s="388"/>
      <c r="E67" s="389"/>
      <c r="F67" s="389"/>
      <c r="G67" s="389"/>
      <c r="H67" s="389"/>
      <c r="I67" s="389"/>
      <c r="J67" s="389"/>
      <c r="K67" s="389"/>
      <c r="L67" s="389"/>
      <c r="M67" s="390"/>
      <c r="N67" s="368" t="s">
        <v>725</v>
      </c>
      <c r="O67" s="379" t="s">
        <v>725</v>
      </c>
    </row>
    <row r="68" spans="1:34" ht="20.25" customHeight="1">
      <c r="A68" s="463" t="s">
        <v>30</v>
      </c>
      <c r="B68" s="464"/>
      <c r="C68" s="366" t="s">
        <v>708</v>
      </c>
      <c r="D68" s="388" t="s">
        <v>1332</v>
      </c>
      <c r="E68" s="389"/>
      <c r="F68" s="389"/>
      <c r="G68" s="389"/>
      <c r="H68" s="389"/>
      <c r="I68" s="389"/>
      <c r="J68" s="389"/>
      <c r="K68" s="389"/>
      <c r="L68" s="389"/>
      <c r="M68" s="390"/>
      <c r="N68" s="368"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1550</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c r="O71" s="379" t="s">
        <v>725</v>
      </c>
    </row>
    <row r="72" spans="1:34" ht="20.25" customHeight="1">
      <c r="A72" s="463" t="s">
        <v>34</v>
      </c>
      <c r="B72" s="464"/>
      <c r="C72" s="366" t="s">
        <v>713</v>
      </c>
      <c r="D72" s="388" t="s">
        <v>1030</v>
      </c>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c r="E74" s="389"/>
      <c r="F74" s="389"/>
      <c r="G74" s="389"/>
      <c r="H74" s="389"/>
      <c r="I74" s="389"/>
      <c r="J74" s="389"/>
      <c r="K74" s="389"/>
      <c r="L74" s="389"/>
      <c r="M74" s="390"/>
      <c r="N74" s="368" t="s">
        <v>725</v>
      </c>
    </row>
    <row r="75" spans="1:34" ht="20.25" customHeight="1">
      <c r="A75" s="463" t="s">
        <v>37</v>
      </c>
      <c r="B75" s="464"/>
      <c r="C75" s="366" t="s">
        <v>716</v>
      </c>
      <c r="D75" s="388"/>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t="s">
        <v>1399</v>
      </c>
      <c r="E79" s="389"/>
      <c r="F79" s="389"/>
      <c r="G79" s="389"/>
      <c r="H79" s="389"/>
      <c r="I79" s="389"/>
      <c r="J79" s="389"/>
      <c r="K79" s="389"/>
      <c r="L79" s="389"/>
      <c r="M79" s="390"/>
      <c r="N79" s="368" t="s">
        <v>725</v>
      </c>
      <c r="O79" s="379"/>
    </row>
    <row r="80" spans="1:34" ht="20.25" customHeight="1">
      <c r="A80" s="463" t="s">
        <v>42</v>
      </c>
      <c r="B80" s="464"/>
      <c r="C80" s="366" t="s">
        <v>721</v>
      </c>
      <c r="D80" s="388" t="s">
        <v>1243</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3:B63"/>
    <mergeCell ref="C37:G45"/>
    <mergeCell ref="A31:B31"/>
    <mergeCell ref="C51:G57"/>
    <mergeCell ref="A61:B61"/>
    <mergeCell ref="A62:B62"/>
    <mergeCell ref="A51:B57"/>
    <mergeCell ref="C61:G61"/>
    <mergeCell ref="D62:M62"/>
    <mergeCell ref="D63:M63"/>
    <mergeCell ref="M48:N57"/>
    <mergeCell ref="A37:B45"/>
    <mergeCell ref="A46:B50"/>
    <mergeCell ref="C46:G50"/>
    <mergeCell ref="C33:G33"/>
    <mergeCell ref="A34:B36"/>
    <mergeCell ref="C34:G36"/>
    <mergeCell ref="A29:B29"/>
    <mergeCell ref="A30:B30"/>
    <mergeCell ref="A6:G6"/>
    <mergeCell ref="A8:B10"/>
    <mergeCell ref="C8:G8"/>
    <mergeCell ref="C9:F9"/>
    <mergeCell ref="C10:F10"/>
    <mergeCell ref="A12:G12"/>
    <mergeCell ref="A13:E13"/>
    <mergeCell ref="A14:E14"/>
    <mergeCell ref="A26:B26"/>
    <mergeCell ref="A27:B27"/>
    <mergeCell ref="A28:B28"/>
    <mergeCell ref="A32:B32"/>
    <mergeCell ref="A33:B33"/>
    <mergeCell ref="D76:M76"/>
    <mergeCell ref="D77:M77"/>
    <mergeCell ref="D78:M78"/>
    <mergeCell ref="D79:M79"/>
    <mergeCell ref="D80:M80"/>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59536ABB-12CE-4597-9458-F9C48CD53888}">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7705-725A-423A-8374-856C964F6862}">
  <sheetPr>
    <tabColor rgb="FFFFCCFF"/>
  </sheetPr>
  <dimension ref="A1:AH955"/>
  <sheetViews>
    <sheetView topLeftCell="A7" workbookViewId="0">
      <selection activeCell="L9" sqref="L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t="s">
        <v>229</v>
      </c>
      <c r="D2" s="100" t="s">
        <v>229</v>
      </c>
      <c r="E2" s="100" t="s">
        <v>229</v>
      </c>
      <c r="F2" s="100" t="s">
        <v>229</v>
      </c>
      <c r="G2" s="100" t="s">
        <v>229</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63</v>
      </c>
      <c r="B8" s="833"/>
      <c r="C8" s="838" t="s">
        <v>197</v>
      </c>
      <c r="D8" s="838"/>
      <c r="E8" s="838"/>
      <c r="F8" s="838"/>
      <c r="G8" s="839"/>
      <c r="I8" s="1"/>
      <c r="J8" s="1"/>
      <c r="K8" s="1"/>
      <c r="L8" s="1"/>
      <c r="M8" s="1"/>
      <c r="N8" s="1"/>
    </row>
    <row r="9" spans="1:17" ht="27.75" customHeight="1">
      <c r="A9" s="834"/>
      <c r="B9" s="835"/>
      <c r="C9" s="656" t="s">
        <v>208</v>
      </c>
      <c r="D9" s="656"/>
      <c r="E9" s="656"/>
      <c r="F9" s="657"/>
      <c r="G9" s="163" t="s">
        <v>45</v>
      </c>
      <c r="I9" s="9"/>
      <c r="J9" s="9"/>
      <c r="K9" s="9"/>
      <c r="L9" s="9"/>
      <c r="M9" s="9"/>
      <c r="N9" s="9"/>
    </row>
    <row r="10" spans="1:17" ht="27.75" customHeight="1" thickBot="1">
      <c r="A10" s="836"/>
      <c r="B10" s="837"/>
      <c r="C10" s="658" t="s">
        <v>230</v>
      </c>
      <c r="D10" s="658"/>
      <c r="E10" s="658"/>
      <c r="F10" s="658"/>
      <c r="G10" s="105" t="s">
        <v>1133</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1130</v>
      </c>
      <c r="B14" s="663"/>
      <c r="C14" s="663"/>
      <c r="D14" s="663"/>
      <c r="E14" s="663"/>
      <c r="F14" s="142" t="s">
        <v>229</v>
      </c>
      <c r="G14" s="143" t="s">
        <v>83</v>
      </c>
      <c r="I14" s="478" t="s">
        <v>726</v>
      </c>
      <c r="J14" s="478"/>
      <c r="K14" s="482">
        <f>COUNTIF(N62:N83,"◎")</f>
        <v>19</v>
      </c>
      <c r="L14" s="482"/>
      <c r="M14" s="504" t="s">
        <v>1654</v>
      </c>
      <c r="N14" s="504"/>
      <c r="P14" s="98"/>
    </row>
    <row r="15" spans="1:17" ht="16.5" customHeight="1">
      <c r="A15" s="114"/>
      <c r="B15" s="115"/>
      <c r="C15" s="115"/>
      <c r="D15" s="115"/>
      <c r="E15" s="115"/>
      <c r="F15" s="115"/>
      <c r="G15" s="116"/>
      <c r="H15" s="138"/>
      <c r="I15" s="620"/>
      <c r="J15" s="620"/>
      <c r="K15" s="483"/>
      <c r="L15" s="483"/>
      <c r="M15" s="727"/>
      <c r="N15" s="727"/>
      <c r="P15" s="117" t="s">
        <v>47</v>
      </c>
      <c r="Q15" s="118"/>
    </row>
    <row r="16" spans="1:17" ht="16.5" customHeight="1">
      <c r="A16" s="119"/>
      <c r="G16" s="120"/>
      <c r="H16" s="138"/>
      <c r="I16" s="620"/>
      <c r="J16" s="620"/>
      <c r="K16" s="483"/>
      <c r="L16" s="483"/>
      <c r="M16" s="727"/>
      <c r="N16" s="727"/>
      <c r="P16" s="117" t="s">
        <v>48</v>
      </c>
    </row>
    <row r="17" spans="1:18" ht="16.5" customHeight="1">
      <c r="A17" s="121"/>
      <c r="B17" s="101"/>
      <c r="G17" s="120"/>
      <c r="H17" s="138"/>
      <c r="I17" s="620"/>
      <c r="J17" s="620"/>
      <c r="K17" s="483"/>
      <c r="L17" s="483"/>
      <c r="M17" s="727"/>
      <c r="N17" s="727"/>
      <c r="P17" s="117" t="s">
        <v>49</v>
      </c>
    </row>
    <row r="18" spans="1:18" ht="16.5" customHeight="1">
      <c r="A18" s="121"/>
      <c r="B18" s="101"/>
      <c r="G18" s="120"/>
      <c r="H18" s="138"/>
      <c r="I18" s="620"/>
      <c r="J18" s="620"/>
      <c r="K18" s="483"/>
      <c r="L18" s="483"/>
      <c r="M18" s="727"/>
      <c r="N18" s="727"/>
      <c r="P18" s="117" t="s">
        <v>50</v>
      </c>
      <c r="R18" s="122"/>
    </row>
    <row r="19" spans="1:18" ht="16.5" customHeight="1">
      <c r="A19" s="119"/>
      <c r="G19" s="120"/>
      <c r="H19" s="138"/>
      <c r="I19" s="620"/>
      <c r="J19" s="620"/>
      <c r="K19" s="483"/>
      <c r="L19" s="483"/>
      <c r="M19" s="727"/>
      <c r="N19" s="727"/>
      <c r="P19" s="123"/>
    </row>
    <row r="20" spans="1:18" ht="16.5" customHeight="1">
      <c r="A20" s="119"/>
      <c r="G20" s="120"/>
      <c r="H20" s="138"/>
      <c r="I20" s="620"/>
      <c r="J20" s="620"/>
      <c r="K20" s="483"/>
      <c r="L20" s="483"/>
      <c r="M20" s="727"/>
      <c r="N20" s="727"/>
      <c r="P20" s="98"/>
    </row>
    <row r="21" spans="1:18" ht="16.5" customHeight="1">
      <c r="A21" s="121"/>
      <c r="B21" s="101"/>
      <c r="G21" s="120"/>
      <c r="H21" s="138"/>
      <c r="I21" s="502"/>
      <c r="J21" s="502"/>
      <c r="K21" s="502"/>
      <c r="L21" s="502"/>
      <c r="M21" s="502"/>
      <c r="N21" s="502"/>
      <c r="P21" s="124" t="s">
        <v>51</v>
      </c>
    </row>
    <row r="22" spans="1:18" ht="16.5" customHeight="1">
      <c r="A22" s="121"/>
      <c r="B22" s="101"/>
      <c r="G22" s="120"/>
      <c r="H22" s="138"/>
      <c r="I22" s="502"/>
      <c r="J22" s="502"/>
      <c r="K22" s="502"/>
      <c r="L22" s="502"/>
      <c r="M22" s="502"/>
      <c r="N22" s="502"/>
      <c r="P22" s="124" t="s">
        <v>52</v>
      </c>
    </row>
    <row r="23" spans="1:18" ht="16.5" customHeight="1">
      <c r="A23" s="121"/>
      <c r="B23" s="101"/>
      <c r="G23" s="120"/>
      <c r="H23" s="138"/>
      <c r="I23" s="502"/>
      <c r="J23" s="502"/>
      <c r="K23" s="502"/>
      <c r="L23" s="502"/>
      <c r="M23" s="502"/>
      <c r="N23" s="502"/>
      <c r="P23" s="124" t="s">
        <v>53</v>
      </c>
    </row>
    <row r="24" spans="1:18" ht="16.5" customHeight="1">
      <c r="A24" s="121"/>
      <c r="B24" s="101"/>
      <c r="C24" s="101"/>
      <c r="D24" s="101"/>
      <c r="E24" s="101"/>
      <c r="F24" s="101"/>
      <c r="G24" s="125"/>
      <c r="H24" s="138"/>
      <c r="I24" s="502"/>
      <c r="J24" s="502"/>
      <c r="K24" s="502"/>
      <c r="L24" s="502"/>
      <c r="M24" s="502"/>
      <c r="N24" s="502"/>
      <c r="P24" s="124" t="s">
        <v>54</v>
      </c>
    </row>
    <row r="25" spans="1:18" ht="16.5" customHeight="1">
      <c r="A25" s="126"/>
      <c r="B25" s="127"/>
      <c r="C25" s="220" t="s">
        <v>11</v>
      </c>
      <c r="D25" s="220" t="s">
        <v>12</v>
      </c>
      <c r="E25" s="220" t="s">
        <v>13</v>
      </c>
      <c r="F25" s="220" t="s">
        <v>14</v>
      </c>
      <c r="G25" s="221" t="s">
        <v>15</v>
      </c>
      <c r="H25" s="138"/>
      <c r="I25" s="502"/>
      <c r="J25" s="502"/>
      <c r="K25" s="502"/>
      <c r="L25" s="502"/>
      <c r="M25" s="502"/>
      <c r="N25" s="502"/>
    </row>
    <row r="26" spans="1:18" ht="16.5" customHeight="1">
      <c r="A26" s="664" t="s">
        <v>16</v>
      </c>
      <c r="B26" s="665"/>
      <c r="C26" s="246" t="s">
        <v>83</v>
      </c>
      <c r="D26" s="247" t="s">
        <v>83</v>
      </c>
      <c r="E26" s="248" t="s">
        <v>83</v>
      </c>
      <c r="F26" s="248" t="s">
        <v>83</v>
      </c>
      <c r="G26" s="249" t="s">
        <v>229</v>
      </c>
      <c r="H26" s="138"/>
      <c r="I26" s="502"/>
      <c r="J26" s="502"/>
      <c r="K26" s="502"/>
      <c r="L26" s="502"/>
      <c r="M26" s="502"/>
      <c r="N26" s="502"/>
    </row>
    <row r="27" spans="1:18" ht="16.5" customHeight="1">
      <c r="A27" s="842" t="s">
        <v>17</v>
      </c>
      <c r="B27" s="843"/>
      <c r="C27" s="250" t="s">
        <v>231</v>
      </c>
      <c r="D27" s="250" t="s">
        <v>231</v>
      </c>
      <c r="E27" s="250" t="s">
        <v>83</v>
      </c>
      <c r="F27" s="250" t="s">
        <v>83</v>
      </c>
      <c r="G27" s="250" t="s">
        <v>83</v>
      </c>
      <c r="H27" s="138"/>
      <c r="I27" s="502"/>
      <c r="J27" s="502"/>
      <c r="K27" s="502"/>
      <c r="L27" s="502"/>
      <c r="M27" s="502"/>
      <c r="N27" s="502"/>
    </row>
    <row r="28" spans="1:18" ht="16.5" customHeight="1">
      <c r="A28" s="664" t="s">
        <v>18</v>
      </c>
      <c r="B28" s="668"/>
      <c r="C28" s="131">
        <v>379000</v>
      </c>
      <c r="D28" s="131">
        <v>720970</v>
      </c>
      <c r="E28" s="131">
        <v>2208286</v>
      </c>
      <c r="F28" s="131" t="s">
        <v>83</v>
      </c>
      <c r="G28" s="131" t="s">
        <v>83</v>
      </c>
      <c r="H28" s="138"/>
      <c r="I28" s="503"/>
      <c r="J28" s="503"/>
      <c r="K28" s="503"/>
      <c r="L28" s="503"/>
      <c r="M28" s="503"/>
      <c r="N28" s="503"/>
    </row>
    <row r="29" spans="1:18" ht="16.5" customHeight="1">
      <c r="A29" s="664" t="s">
        <v>19</v>
      </c>
      <c r="B29" s="668"/>
      <c r="C29" s="131">
        <v>336822</v>
      </c>
      <c r="D29" s="131">
        <v>291366</v>
      </c>
      <c r="E29" s="131">
        <v>831692</v>
      </c>
      <c r="F29" s="131" t="s">
        <v>83</v>
      </c>
      <c r="G29" s="131" t="s">
        <v>83</v>
      </c>
      <c r="H29" s="138"/>
      <c r="I29" s="412" t="s">
        <v>724</v>
      </c>
      <c r="J29" s="465"/>
      <c r="K29" s="412">
        <f>COUNTIF(N62:N83,"○")</f>
        <v>2</v>
      </c>
      <c r="L29" s="465"/>
      <c r="M29" s="509" t="s">
        <v>979</v>
      </c>
      <c r="N29" s="510"/>
    </row>
    <row r="30" spans="1:18" ht="16.5" customHeight="1">
      <c r="A30" s="669" t="s">
        <v>20</v>
      </c>
      <c r="B30" s="670"/>
      <c r="C30" s="132" t="s">
        <v>83</v>
      </c>
      <c r="D30" s="132" t="s">
        <v>83</v>
      </c>
      <c r="E30" s="132" t="s">
        <v>83</v>
      </c>
      <c r="F30" s="132" t="s">
        <v>83</v>
      </c>
      <c r="G30" s="133" t="s">
        <v>83</v>
      </c>
      <c r="H30" s="138"/>
      <c r="I30" s="466"/>
      <c r="J30" s="467"/>
      <c r="K30" s="466"/>
      <c r="L30" s="467"/>
      <c r="M30" s="511"/>
      <c r="N30" s="512"/>
    </row>
    <row r="31" spans="1:18" ht="16.5" customHeight="1">
      <c r="A31" s="669" t="s">
        <v>21</v>
      </c>
      <c r="B31" s="670"/>
      <c r="C31" s="132" t="s">
        <v>83</v>
      </c>
      <c r="D31" s="132" t="s">
        <v>83</v>
      </c>
      <c r="E31" s="132" t="s">
        <v>83</v>
      </c>
      <c r="F31" s="132" t="s">
        <v>83</v>
      </c>
      <c r="G31" s="132" t="s">
        <v>83</v>
      </c>
      <c r="H31" s="138"/>
      <c r="I31" s="466"/>
      <c r="J31" s="467"/>
      <c r="K31" s="466"/>
      <c r="L31" s="467"/>
      <c r="M31" s="511"/>
      <c r="N31" s="512"/>
    </row>
    <row r="32" spans="1:18" ht="16.5" customHeight="1">
      <c r="A32" s="671" t="s">
        <v>22</v>
      </c>
      <c r="B32" s="672"/>
      <c r="C32" s="135" t="s">
        <v>86</v>
      </c>
      <c r="D32" s="136" t="s">
        <v>86</v>
      </c>
      <c r="E32" s="136" t="s">
        <v>86</v>
      </c>
      <c r="F32" s="136" t="s">
        <v>87</v>
      </c>
      <c r="G32" s="136" t="s">
        <v>87</v>
      </c>
      <c r="H32" s="138"/>
      <c r="I32" s="466"/>
      <c r="J32" s="467"/>
      <c r="K32" s="466"/>
      <c r="L32" s="467"/>
      <c r="M32" s="511"/>
      <c r="N32" s="512"/>
    </row>
    <row r="33" spans="1:14" ht="16.5" customHeight="1">
      <c r="A33" s="671" t="s">
        <v>55</v>
      </c>
      <c r="B33" s="672"/>
      <c r="C33" s="684" t="s">
        <v>232</v>
      </c>
      <c r="D33" s="685"/>
      <c r="E33" s="685"/>
      <c r="F33" s="685"/>
      <c r="G33" s="686"/>
      <c r="H33" s="134"/>
      <c r="I33" s="466"/>
      <c r="J33" s="467"/>
      <c r="K33" s="466"/>
      <c r="L33" s="467"/>
      <c r="M33" s="511"/>
      <c r="N33" s="512"/>
    </row>
    <row r="34" spans="1:14" ht="16.5" customHeight="1" thickBot="1">
      <c r="A34" s="844" t="s">
        <v>56</v>
      </c>
      <c r="B34" s="844"/>
      <c r="C34" s="716" t="s">
        <v>233</v>
      </c>
      <c r="D34" s="716"/>
      <c r="E34" s="716"/>
      <c r="F34" s="716"/>
      <c r="G34" s="717"/>
      <c r="H34" s="138"/>
      <c r="I34" s="466"/>
      <c r="J34" s="467"/>
      <c r="K34" s="466"/>
      <c r="L34" s="467"/>
      <c r="M34" s="511"/>
      <c r="N34" s="512"/>
    </row>
    <row r="35" spans="1:14" ht="16.5" customHeight="1" thickTop="1" thickBot="1">
      <c r="A35" s="844"/>
      <c r="B35" s="844"/>
      <c r="C35" s="718"/>
      <c r="D35" s="718"/>
      <c r="E35" s="718"/>
      <c r="F35" s="718"/>
      <c r="G35" s="719"/>
      <c r="H35" s="138"/>
      <c r="I35" s="466"/>
      <c r="J35" s="467"/>
      <c r="K35" s="466"/>
      <c r="L35" s="467"/>
      <c r="M35" s="511"/>
      <c r="N35" s="512"/>
    </row>
    <row r="36" spans="1:14" ht="16.5" customHeight="1" thickTop="1" thickBot="1">
      <c r="A36" s="844"/>
      <c r="B36" s="844"/>
      <c r="C36" s="718"/>
      <c r="D36" s="718"/>
      <c r="E36" s="718"/>
      <c r="F36" s="718"/>
      <c r="G36" s="719"/>
      <c r="H36" s="138"/>
      <c r="I36" s="466"/>
      <c r="J36" s="467"/>
      <c r="K36" s="466"/>
      <c r="L36" s="467"/>
      <c r="M36" s="511"/>
      <c r="N36" s="512"/>
    </row>
    <row r="37" spans="1:14" ht="16.5" customHeight="1" thickTop="1" thickBot="1">
      <c r="A37" s="844"/>
      <c r="B37" s="844"/>
      <c r="C37" s="720"/>
      <c r="D37" s="720"/>
      <c r="E37" s="720"/>
      <c r="F37" s="720"/>
      <c r="G37" s="721"/>
      <c r="H37" s="138"/>
      <c r="I37" s="466"/>
      <c r="J37" s="467"/>
      <c r="K37" s="466"/>
      <c r="L37" s="467"/>
      <c r="M37" s="511"/>
      <c r="N37" s="512"/>
    </row>
    <row r="38" spans="1:14" ht="16.5" customHeight="1" thickTop="1">
      <c r="A38" s="844"/>
      <c r="B38" s="844"/>
      <c r="C38" s="722"/>
      <c r="D38" s="722"/>
      <c r="E38" s="722"/>
      <c r="F38" s="722"/>
      <c r="G38" s="723"/>
      <c r="H38" s="138"/>
      <c r="I38" s="466"/>
      <c r="J38" s="467"/>
      <c r="K38" s="466"/>
      <c r="L38" s="467"/>
      <c r="M38" s="511"/>
      <c r="N38" s="512"/>
    </row>
    <row r="39" spans="1:14" ht="16.5" customHeight="1">
      <c r="A39" s="845" t="s">
        <v>57</v>
      </c>
      <c r="B39" s="846"/>
      <c r="C39" s="673" t="s">
        <v>234</v>
      </c>
      <c r="D39" s="674"/>
      <c r="E39" s="674"/>
      <c r="F39" s="674"/>
      <c r="G39" s="675"/>
      <c r="H39" s="138"/>
      <c r="I39" s="508"/>
      <c r="J39" s="487"/>
      <c r="K39" s="508"/>
      <c r="L39" s="487"/>
      <c r="M39" s="513"/>
      <c r="N39" s="514"/>
    </row>
    <row r="40" spans="1:14" ht="16.5" customHeight="1">
      <c r="A40" s="847"/>
      <c r="B40" s="848"/>
      <c r="C40" s="676"/>
      <c r="D40" s="677"/>
      <c r="E40" s="677"/>
      <c r="F40" s="677"/>
      <c r="G40" s="678"/>
      <c r="H40" s="138"/>
      <c r="I40" s="412" t="s">
        <v>731</v>
      </c>
      <c r="J40" s="413"/>
      <c r="K40" s="412">
        <f>COUNTIF(N62:N83,"△")</f>
        <v>0</v>
      </c>
      <c r="L40" s="413"/>
      <c r="M40" s="448"/>
      <c r="N40" s="449"/>
    </row>
    <row r="41" spans="1:14" ht="16.5" customHeight="1">
      <c r="A41" s="847"/>
      <c r="B41" s="848"/>
      <c r="C41" s="676"/>
      <c r="D41" s="677"/>
      <c r="E41" s="677"/>
      <c r="F41" s="677"/>
      <c r="G41" s="678"/>
      <c r="H41" s="138"/>
      <c r="I41" s="414"/>
      <c r="J41" s="415"/>
      <c r="K41" s="414"/>
      <c r="L41" s="415"/>
      <c r="M41" s="450"/>
      <c r="N41" s="451"/>
    </row>
    <row r="42" spans="1:14" ht="16.5" customHeight="1">
      <c r="A42" s="847"/>
      <c r="B42" s="848"/>
      <c r="C42" s="676"/>
      <c r="D42" s="677"/>
      <c r="E42" s="677"/>
      <c r="F42" s="677"/>
      <c r="G42" s="678"/>
      <c r="H42" s="138"/>
      <c r="I42" s="414"/>
      <c r="J42" s="415"/>
      <c r="K42" s="414"/>
      <c r="L42" s="415"/>
      <c r="M42" s="450"/>
      <c r="N42" s="451"/>
    </row>
    <row r="43" spans="1:14" ht="16.5" customHeight="1">
      <c r="A43" s="847"/>
      <c r="B43" s="848"/>
      <c r="C43" s="676"/>
      <c r="D43" s="677"/>
      <c r="E43" s="677"/>
      <c r="F43" s="677"/>
      <c r="G43" s="678"/>
      <c r="H43" s="138"/>
      <c r="I43" s="414"/>
      <c r="J43" s="415"/>
      <c r="K43" s="414"/>
      <c r="L43" s="415"/>
      <c r="M43" s="450"/>
      <c r="N43" s="451"/>
    </row>
    <row r="44" spans="1:14" ht="16.5" customHeight="1">
      <c r="A44" s="847"/>
      <c r="B44" s="848"/>
      <c r="C44" s="676"/>
      <c r="D44" s="677"/>
      <c r="E44" s="677"/>
      <c r="F44" s="677"/>
      <c r="G44" s="678"/>
      <c r="H44" s="138"/>
      <c r="I44" s="414"/>
      <c r="J44" s="415"/>
      <c r="K44" s="414"/>
      <c r="L44" s="415"/>
      <c r="M44" s="450"/>
      <c r="N44" s="451"/>
    </row>
    <row r="45" spans="1:14" ht="16.5" customHeight="1">
      <c r="A45" s="847"/>
      <c r="B45" s="848"/>
      <c r="C45" s="676"/>
      <c r="D45" s="677"/>
      <c r="E45" s="677"/>
      <c r="F45" s="677"/>
      <c r="G45" s="678"/>
      <c r="H45" s="138"/>
      <c r="I45" s="414"/>
      <c r="J45" s="415"/>
      <c r="K45" s="414"/>
      <c r="L45" s="415"/>
      <c r="M45" s="450"/>
      <c r="N45" s="451"/>
    </row>
    <row r="46" spans="1:14" ht="16.5" customHeight="1">
      <c r="A46" s="849"/>
      <c r="B46" s="850"/>
      <c r="C46" s="679"/>
      <c r="D46" s="680"/>
      <c r="E46" s="680"/>
      <c r="F46" s="680"/>
      <c r="G46" s="681"/>
      <c r="H46" s="138"/>
      <c r="I46" s="414"/>
      <c r="J46" s="415"/>
      <c r="K46" s="414"/>
      <c r="L46" s="415"/>
      <c r="M46" s="450"/>
      <c r="N46" s="451"/>
    </row>
    <row r="47" spans="1:14" ht="16.5" customHeight="1">
      <c r="A47" s="845" t="s">
        <v>60</v>
      </c>
      <c r="B47" s="846"/>
      <c r="C47" s="871" t="s">
        <v>235</v>
      </c>
      <c r="D47" s="872"/>
      <c r="E47" s="872"/>
      <c r="F47" s="872"/>
      <c r="G47" s="873"/>
      <c r="H47" s="138"/>
      <c r="I47" s="416"/>
      <c r="J47" s="417"/>
      <c r="K47" s="416"/>
      <c r="L47" s="417"/>
      <c r="M47" s="452"/>
      <c r="N47" s="453"/>
    </row>
    <row r="48" spans="1:14" ht="16.5" customHeight="1">
      <c r="A48" s="847"/>
      <c r="B48" s="848"/>
      <c r="C48" s="874"/>
      <c r="D48" s="875"/>
      <c r="E48" s="875"/>
      <c r="F48" s="875"/>
      <c r="G48" s="876"/>
      <c r="H48" s="138"/>
      <c r="I48" s="515" t="s">
        <v>732</v>
      </c>
      <c r="J48" s="516"/>
      <c r="K48" s="412">
        <f>COUNTIF(N62:N83,"×")</f>
        <v>0</v>
      </c>
      <c r="L48" s="413"/>
      <c r="M48" s="448"/>
      <c r="N48" s="449"/>
    </row>
    <row r="49" spans="1:34" ht="16.5" customHeight="1">
      <c r="A49" s="847"/>
      <c r="B49" s="848"/>
      <c r="C49" s="874"/>
      <c r="D49" s="875"/>
      <c r="E49" s="875"/>
      <c r="F49" s="875"/>
      <c r="G49" s="876"/>
      <c r="H49" s="138"/>
      <c r="I49" s="517"/>
      <c r="J49" s="518"/>
      <c r="K49" s="414"/>
      <c r="L49" s="415"/>
      <c r="M49" s="450"/>
      <c r="N49" s="451"/>
    </row>
    <row r="50" spans="1:34" ht="16.5" customHeight="1">
      <c r="A50" s="849"/>
      <c r="B50" s="850"/>
      <c r="C50" s="877"/>
      <c r="D50" s="878"/>
      <c r="E50" s="878"/>
      <c r="F50" s="878"/>
      <c r="G50" s="879"/>
      <c r="H50" s="138"/>
      <c r="I50" s="517"/>
      <c r="J50" s="518"/>
      <c r="K50" s="414"/>
      <c r="L50" s="415"/>
      <c r="M50" s="450"/>
      <c r="N50" s="451"/>
    </row>
    <row r="51" spans="1:34" ht="16.5" customHeight="1">
      <c r="A51" s="844" t="s">
        <v>61</v>
      </c>
      <c r="B51" s="844"/>
      <c r="C51" s="880" t="s">
        <v>236</v>
      </c>
      <c r="D51" s="881"/>
      <c r="E51" s="881"/>
      <c r="F51" s="881"/>
      <c r="G51" s="882"/>
      <c r="H51" s="138"/>
      <c r="I51" s="517"/>
      <c r="J51" s="518"/>
      <c r="K51" s="414"/>
      <c r="L51" s="415"/>
      <c r="M51" s="450"/>
      <c r="N51" s="451"/>
    </row>
    <row r="52" spans="1:34" ht="16.5" customHeight="1">
      <c r="A52" s="844"/>
      <c r="B52" s="844"/>
      <c r="C52" s="883"/>
      <c r="D52" s="884"/>
      <c r="E52" s="884"/>
      <c r="F52" s="884"/>
      <c r="G52" s="885"/>
      <c r="H52" s="138"/>
      <c r="I52" s="517"/>
      <c r="J52" s="518"/>
      <c r="K52" s="414"/>
      <c r="L52" s="415"/>
      <c r="M52" s="450"/>
      <c r="N52" s="451"/>
    </row>
    <row r="53" spans="1:34" ht="16.5" customHeight="1">
      <c r="A53" s="844"/>
      <c r="B53" s="844"/>
      <c r="C53" s="883"/>
      <c r="D53" s="884"/>
      <c r="E53" s="884"/>
      <c r="F53" s="884"/>
      <c r="G53" s="885"/>
      <c r="H53" s="138"/>
      <c r="I53" s="517"/>
      <c r="J53" s="518"/>
      <c r="K53" s="414"/>
      <c r="L53" s="415"/>
      <c r="M53" s="450"/>
      <c r="N53" s="451"/>
    </row>
    <row r="54" spans="1:34" ht="16.5" customHeight="1">
      <c r="A54" s="844"/>
      <c r="B54" s="844"/>
      <c r="C54" s="883"/>
      <c r="D54" s="884"/>
      <c r="E54" s="884"/>
      <c r="F54" s="884"/>
      <c r="G54" s="885"/>
      <c r="H54" s="138"/>
      <c r="I54" s="517"/>
      <c r="J54" s="518"/>
      <c r="K54" s="414"/>
      <c r="L54" s="415"/>
      <c r="M54" s="450"/>
      <c r="N54" s="451"/>
    </row>
    <row r="55" spans="1:34" ht="16.5" customHeight="1">
      <c r="A55" s="844"/>
      <c r="B55" s="844"/>
      <c r="C55" s="883"/>
      <c r="D55" s="884"/>
      <c r="E55" s="884"/>
      <c r="F55" s="884"/>
      <c r="G55" s="885"/>
      <c r="H55" s="138"/>
      <c r="I55" s="517"/>
      <c r="J55" s="518"/>
      <c r="K55" s="414"/>
      <c r="L55" s="415"/>
      <c r="M55" s="450"/>
      <c r="N55" s="451"/>
    </row>
    <row r="56" spans="1:34" ht="16.5" customHeight="1">
      <c r="A56" s="844"/>
      <c r="B56" s="844"/>
      <c r="C56" s="883"/>
      <c r="D56" s="884"/>
      <c r="E56" s="884"/>
      <c r="F56" s="884"/>
      <c r="G56" s="885"/>
      <c r="H56" s="138"/>
      <c r="I56" s="517"/>
      <c r="J56" s="518"/>
      <c r="K56" s="414"/>
      <c r="L56" s="415"/>
      <c r="M56" s="450"/>
      <c r="N56" s="451"/>
    </row>
    <row r="57" spans="1:34" ht="16.5" customHeight="1">
      <c r="A57" s="844"/>
      <c r="B57" s="844"/>
      <c r="C57" s="886"/>
      <c r="D57" s="887"/>
      <c r="E57" s="887"/>
      <c r="F57" s="887"/>
      <c r="G57" s="888"/>
      <c r="I57" s="519"/>
      <c r="J57" s="520"/>
      <c r="K57" s="416"/>
      <c r="L57" s="417"/>
      <c r="M57" s="452"/>
      <c r="N57" s="453"/>
    </row>
    <row r="58" spans="1:34" ht="3" customHeight="1">
      <c r="A58" s="251"/>
      <c r="B58" s="251"/>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727</v>
      </c>
    </row>
    <row r="67" spans="1:34" ht="20.25" customHeight="1">
      <c r="A67" s="463" t="s">
        <v>29</v>
      </c>
      <c r="B67" s="464"/>
      <c r="C67" s="366" t="s">
        <v>707</v>
      </c>
      <c r="D67" s="388"/>
      <c r="E67" s="389"/>
      <c r="F67" s="389"/>
      <c r="G67" s="389"/>
      <c r="H67" s="389"/>
      <c r="I67" s="389"/>
      <c r="J67" s="389"/>
      <c r="K67" s="389"/>
      <c r="L67" s="389"/>
      <c r="M67" s="390"/>
      <c r="N67" s="368" t="s">
        <v>727</v>
      </c>
      <c r="O67" s="379" t="s">
        <v>725</v>
      </c>
    </row>
    <row r="68" spans="1:34" ht="20.25" customHeight="1">
      <c r="A68" s="463" t="s">
        <v>30</v>
      </c>
      <c r="B68" s="464"/>
      <c r="C68" s="366" t="s">
        <v>708</v>
      </c>
      <c r="D68" s="388" t="s">
        <v>1333</v>
      </c>
      <c r="E68" s="389"/>
      <c r="F68" s="389"/>
      <c r="G68" s="389"/>
      <c r="H68" s="389"/>
      <c r="I68" s="389"/>
      <c r="J68" s="389"/>
      <c r="K68" s="389"/>
      <c r="L68" s="389"/>
      <c r="M68" s="390"/>
      <c r="N68" s="368" t="s">
        <v>727</v>
      </c>
      <c r="O68" s="1" t="s">
        <v>738</v>
      </c>
    </row>
    <row r="69" spans="1:34" ht="20.25" customHeight="1">
      <c r="A69" s="463" t="s">
        <v>31</v>
      </c>
      <c r="B69" s="464"/>
      <c r="C69" s="366" t="s">
        <v>710</v>
      </c>
      <c r="D69" s="388"/>
      <c r="E69" s="389"/>
      <c r="F69" s="389"/>
      <c r="G69" s="389"/>
      <c r="H69" s="389"/>
      <c r="I69" s="389"/>
      <c r="J69" s="389"/>
      <c r="K69" s="389"/>
      <c r="L69" s="389"/>
      <c r="M69" s="390"/>
      <c r="N69" s="368" t="s">
        <v>727</v>
      </c>
    </row>
    <row r="70" spans="1:34" ht="20.25" customHeight="1">
      <c r="A70" s="463" t="s">
        <v>32</v>
      </c>
      <c r="B70" s="464"/>
      <c r="C70" s="366" t="s">
        <v>711</v>
      </c>
      <c r="D70" s="388" t="s">
        <v>1552</v>
      </c>
      <c r="E70" s="389"/>
      <c r="F70" s="389"/>
      <c r="G70" s="389"/>
      <c r="H70" s="389"/>
      <c r="I70" s="389"/>
      <c r="J70" s="389"/>
      <c r="K70" s="389"/>
      <c r="L70" s="389"/>
      <c r="M70" s="390"/>
      <c r="N70" s="368" t="s">
        <v>727</v>
      </c>
      <c r="O70" s="1" t="s">
        <v>738</v>
      </c>
    </row>
    <row r="71" spans="1:34" ht="20.25" customHeight="1">
      <c r="A71" s="463" t="s">
        <v>33</v>
      </c>
      <c r="B71" s="464"/>
      <c r="C71" s="366" t="s">
        <v>712</v>
      </c>
      <c r="D71" s="388"/>
      <c r="E71" s="389"/>
      <c r="F71" s="389"/>
      <c r="G71" s="389"/>
      <c r="H71" s="389"/>
      <c r="I71" s="389"/>
      <c r="J71" s="389"/>
      <c r="K71" s="389"/>
      <c r="L71" s="389"/>
      <c r="M71" s="390"/>
      <c r="N71" s="368" t="s">
        <v>727</v>
      </c>
    </row>
    <row r="72" spans="1:34" ht="20.25" customHeight="1">
      <c r="A72" s="463" t="s">
        <v>34</v>
      </c>
      <c r="B72" s="464"/>
      <c r="C72" s="366" t="s">
        <v>713</v>
      </c>
      <c r="D72" s="388" t="s">
        <v>1031</v>
      </c>
      <c r="E72" s="389"/>
      <c r="F72" s="389"/>
      <c r="G72" s="389"/>
      <c r="H72" s="389"/>
      <c r="I72" s="389"/>
      <c r="J72" s="389"/>
      <c r="K72" s="389"/>
      <c r="L72" s="389"/>
      <c r="M72" s="390"/>
      <c r="N72" s="368" t="s">
        <v>727</v>
      </c>
      <c r="O72" s="1" t="s">
        <v>738</v>
      </c>
    </row>
    <row r="73" spans="1:34" ht="20.25" customHeight="1">
      <c r="A73" s="463" t="s">
        <v>35</v>
      </c>
      <c r="B73" s="464"/>
      <c r="C73" s="366" t="s">
        <v>714</v>
      </c>
      <c r="D73" s="388" t="s">
        <v>1149</v>
      </c>
      <c r="E73" s="389"/>
      <c r="F73" s="389"/>
      <c r="G73" s="389"/>
      <c r="H73" s="389"/>
      <c r="I73" s="389"/>
      <c r="J73" s="389"/>
      <c r="K73" s="389"/>
      <c r="L73" s="389"/>
      <c r="M73" s="390"/>
      <c r="N73" s="368" t="s">
        <v>727</v>
      </c>
    </row>
    <row r="74" spans="1:34" ht="20.25" customHeight="1">
      <c r="A74" s="463" t="s">
        <v>36</v>
      </c>
      <c r="B74" s="464"/>
      <c r="C74" s="366" t="s">
        <v>715</v>
      </c>
      <c r="D74" s="388" t="s">
        <v>978</v>
      </c>
      <c r="E74" s="389"/>
      <c r="F74" s="389"/>
      <c r="G74" s="389"/>
      <c r="H74" s="389"/>
      <c r="I74" s="389"/>
      <c r="J74" s="389"/>
      <c r="K74" s="389"/>
      <c r="L74" s="389"/>
      <c r="M74" s="390"/>
      <c r="N74" s="375" t="s">
        <v>892</v>
      </c>
    </row>
    <row r="75" spans="1:34" ht="20.25" customHeight="1">
      <c r="A75" s="463" t="s">
        <v>37</v>
      </c>
      <c r="B75" s="464"/>
      <c r="C75" s="366" t="s">
        <v>716</v>
      </c>
      <c r="D75" s="388"/>
      <c r="E75" s="389"/>
      <c r="F75" s="389"/>
      <c r="G75" s="389"/>
      <c r="H75" s="389"/>
      <c r="I75" s="389"/>
      <c r="J75" s="389"/>
      <c r="K75" s="389"/>
      <c r="L75" s="389"/>
      <c r="M75" s="390"/>
      <c r="N75" s="368" t="s">
        <v>727</v>
      </c>
    </row>
    <row r="76" spans="1:34" ht="20.25" customHeight="1">
      <c r="A76" s="463" t="s">
        <v>38</v>
      </c>
      <c r="B76" s="464"/>
      <c r="C76" s="366" t="s">
        <v>717</v>
      </c>
      <c r="D76" s="388"/>
      <c r="E76" s="389"/>
      <c r="F76" s="389"/>
      <c r="G76" s="389"/>
      <c r="H76" s="389"/>
      <c r="I76" s="389"/>
      <c r="J76" s="389"/>
      <c r="K76" s="389"/>
      <c r="L76" s="389"/>
      <c r="M76" s="390"/>
      <c r="N76" s="368" t="s">
        <v>727</v>
      </c>
    </row>
    <row r="77" spans="1:34" ht="20.25" customHeight="1">
      <c r="A77" s="463" t="s">
        <v>39</v>
      </c>
      <c r="B77" s="464"/>
      <c r="C77" s="366" t="s">
        <v>718</v>
      </c>
      <c r="D77" s="388" t="s">
        <v>862</v>
      </c>
      <c r="E77" s="389"/>
      <c r="F77" s="389"/>
      <c r="G77" s="389"/>
      <c r="H77" s="389"/>
      <c r="I77" s="389"/>
      <c r="J77" s="389"/>
      <c r="K77" s="389"/>
      <c r="L77" s="389"/>
      <c r="M77" s="390"/>
      <c r="N77" s="368" t="s">
        <v>727</v>
      </c>
    </row>
    <row r="78" spans="1:34" ht="20.25" customHeight="1">
      <c r="A78" s="463" t="s">
        <v>40</v>
      </c>
      <c r="B78" s="464"/>
      <c r="C78" s="366" t="s">
        <v>719</v>
      </c>
      <c r="D78" s="388" t="s">
        <v>889</v>
      </c>
      <c r="E78" s="389"/>
      <c r="F78" s="389"/>
      <c r="G78" s="389"/>
      <c r="H78" s="389"/>
      <c r="I78" s="389"/>
      <c r="J78" s="389"/>
      <c r="K78" s="389"/>
      <c r="L78" s="389"/>
      <c r="M78" s="390"/>
      <c r="N78" s="368" t="s">
        <v>727</v>
      </c>
    </row>
    <row r="79" spans="1:34" ht="20.25" customHeight="1">
      <c r="A79" s="463" t="s">
        <v>41</v>
      </c>
      <c r="B79" s="464"/>
      <c r="C79" s="366" t="s">
        <v>720</v>
      </c>
      <c r="D79" s="388"/>
      <c r="E79" s="389"/>
      <c r="F79" s="389"/>
      <c r="G79" s="389"/>
      <c r="H79" s="389"/>
      <c r="I79" s="389"/>
      <c r="J79" s="389"/>
      <c r="K79" s="389"/>
      <c r="L79" s="389"/>
      <c r="M79" s="390"/>
      <c r="N79" s="368" t="s">
        <v>727</v>
      </c>
      <c r="O79" s="379" t="s">
        <v>725</v>
      </c>
    </row>
    <row r="80" spans="1:34" ht="20.25" customHeight="1">
      <c r="A80" s="463" t="s">
        <v>42</v>
      </c>
      <c r="B80" s="464"/>
      <c r="C80" s="366" t="s">
        <v>721</v>
      </c>
      <c r="D80" s="388" t="s">
        <v>1244</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14:J28"/>
    <mergeCell ref="K14:L28"/>
    <mergeCell ref="M14:N28"/>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C33:G33"/>
    <mergeCell ref="A34:B38"/>
    <mergeCell ref="A64:B64"/>
    <mergeCell ref="A65:B65"/>
    <mergeCell ref="A66:B66"/>
    <mergeCell ref="D64:M64"/>
    <mergeCell ref="D65:M65"/>
    <mergeCell ref="D66:M66"/>
    <mergeCell ref="I29:J39"/>
    <mergeCell ref="K29:L39"/>
    <mergeCell ref="M29:N39"/>
    <mergeCell ref="A32:B32"/>
    <mergeCell ref="A33:B33"/>
    <mergeCell ref="A63:B63"/>
    <mergeCell ref="C39:G46"/>
    <mergeCell ref="A31:B31"/>
    <mergeCell ref="D63:M63"/>
    <mergeCell ref="M48:N57"/>
    <mergeCell ref="A39:B46"/>
    <mergeCell ref="A47:B50"/>
    <mergeCell ref="C47:G50"/>
    <mergeCell ref="C51:G57"/>
    <mergeCell ref="A61:B61"/>
    <mergeCell ref="A62:B62"/>
    <mergeCell ref="A51:B57"/>
    <mergeCell ref="C61:G61"/>
    <mergeCell ref="D62:M62"/>
    <mergeCell ref="A29:B29"/>
    <mergeCell ref="A30:B30"/>
    <mergeCell ref="A6:G6"/>
    <mergeCell ref="A8:B10"/>
    <mergeCell ref="C8:G8"/>
    <mergeCell ref="C9:F9"/>
    <mergeCell ref="C10:F10"/>
    <mergeCell ref="A12:G12"/>
    <mergeCell ref="A13:E13"/>
    <mergeCell ref="A14:E14"/>
    <mergeCell ref="A26:B26"/>
    <mergeCell ref="A27:B27"/>
    <mergeCell ref="A28:B28"/>
    <mergeCell ref="D81:M81"/>
    <mergeCell ref="D82:M82"/>
    <mergeCell ref="I13:J13"/>
    <mergeCell ref="K13:L13"/>
    <mergeCell ref="M13:N13"/>
    <mergeCell ref="I40:J47"/>
    <mergeCell ref="K40:L47"/>
    <mergeCell ref="M40:N47"/>
    <mergeCell ref="I48:J57"/>
    <mergeCell ref="K48:L57"/>
    <mergeCell ref="D76:M76"/>
    <mergeCell ref="D77:M77"/>
    <mergeCell ref="D78:M78"/>
    <mergeCell ref="D79:M79"/>
    <mergeCell ref="D80:M80"/>
    <mergeCell ref="C34:G38"/>
  </mergeCells>
  <phoneticPr fontId="5"/>
  <dataValidations count="1">
    <dataValidation type="list" allowBlank="1" showInputMessage="1" showErrorMessage="1" sqref="N43 N51" xr:uid="{1164AD3D-603C-4CCA-BCDB-E682E35F6C62}">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517B-BED3-4E72-A0C1-699E2804D5B9}">
  <sheetPr>
    <tabColor rgb="FFFFCCFF"/>
  </sheetPr>
  <dimension ref="A1:AH955"/>
  <sheetViews>
    <sheetView topLeftCell="L70" workbookViewId="0">
      <selection activeCell="N82" sqref="N82"/>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31.4</v>
      </c>
      <c r="D2" s="100">
        <v>31.4</v>
      </c>
      <c r="E2" s="100">
        <v>31.4</v>
      </c>
      <c r="F2" s="100">
        <v>31.4</v>
      </c>
      <c r="G2" s="100">
        <v>31.4</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64</v>
      </c>
      <c r="B8" s="833"/>
      <c r="C8" s="838" t="s">
        <v>197</v>
      </c>
      <c r="D8" s="838"/>
      <c r="E8" s="838"/>
      <c r="F8" s="838"/>
      <c r="G8" s="839"/>
      <c r="I8" s="1"/>
      <c r="J8" s="1"/>
      <c r="K8" s="1"/>
      <c r="L8" s="1"/>
      <c r="M8" s="1"/>
      <c r="N8" s="1"/>
    </row>
    <row r="9" spans="1:17" ht="27.75" customHeight="1">
      <c r="A9" s="834"/>
      <c r="B9" s="835"/>
      <c r="C9" s="656" t="s">
        <v>208</v>
      </c>
      <c r="D9" s="656"/>
      <c r="E9" s="656"/>
      <c r="F9" s="657"/>
      <c r="G9" s="163" t="s">
        <v>45</v>
      </c>
      <c r="I9" s="9"/>
      <c r="J9" s="9"/>
      <c r="K9" s="9"/>
      <c r="L9" s="9"/>
      <c r="M9" s="9"/>
      <c r="N9" s="9"/>
    </row>
    <row r="10" spans="1:17" ht="27.75" customHeight="1" thickBot="1">
      <c r="A10" s="836"/>
      <c r="B10" s="837"/>
      <c r="C10" s="658" t="s">
        <v>220</v>
      </c>
      <c r="D10" s="658"/>
      <c r="E10" s="658"/>
      <c r="F10" s="658"/>
      <c r="G10" s="105" t="s">
        <v>221</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222</v>
      </c>
      <c r="B14" s="663"/>
      <c r="C14" s="663"/>
      <c r="D14" s="663"/>
      <c r="E14" s="663"/>
      <c r="F14" s="142" t="s">
        <v>223</v>
      </c>
      <c r="G14" s="252">
        <v>31</v>
      </c>
      <c r="I14" s="515" t="s">
        <v>726</v>
      </c>
      <c r="J14" s="516"/>
      <c r="K14" s="412">
        <f>COUNTIF(N62:N83,"◎")</f>
        <v>2</v>
      </c>
      <c r="L14" s="413"/>
      <c r="M14" s="509" t="s">
        <v>1246</v>
      </c>
      <c r="N14" s="570"/>
      <c r="P14" s="98"/>
    </row>
    <row r="15" spans="1:17" ht="16.5" customHeight="1">
      <c r="A15" s="114"/>
      <c r="B15" s="115"/>
      <c r="C15" s="115"/>
      <c r="D15" s="115"/>
      <c r="E15" s="115"/>
      <c r="F15" s="115"/>
      <c r="G15" s="116"/>
      <c r="H15" s="138"/>
      <c r="I15" s="517"/>
      <c r="J15" s="518"/>
      <c r="K15" s="414"/>
      <c r="L15" s="415"/>
      <c r="M15" s="571"/>
      <c r="N15" s="572"/>
      <c r="P15" s="117" t="s">
        <v>47</v>
      </c>
      <c r="Q15" s="118"/>
    </row>
    <row r="16" spans="1:17" ht="16.5" customHeight="1">
      <c r="A16" s="119"/>
      <c r="G16" s="120"/>
      <c r="H16" s="138"/>
      <c r="I16" s="517"/>
      <c r="J16" s="518"/>
      <c r="K16" s="414"/>
      <c r="L16" s="415"/>
      <c r="M16" s="571"/>
      <c r="N16" s="572"/>
      <c r="P16" s="117" t="s">
        <v>48</v>
      </c>
    </row>
    <row r="17" spans="1:18" ht="16.5" customHeight="1">
      <c r="A17" s="121"/>
      <c r="B17" s="101"/>
      <c r="G17" s="120"/>
      <c r="H17" s="138"/>
      <c r="I17" s="517"/>
      <c r="J17" s="518"/>
      <c r="K17" s="414"/>
      <c r="L17" s="415"/>
      <c r="M17" s="571"/>
      <c r="N17" s="572"/>
      <c r="P17" s="117" t="s">
        <v>49</v>
      </c>
    </row>
    <row r="18" spans="1:18" ht="16.5" customHeight="1">
      <c r="A18" s="121"/>
      <c r="B18" s="101"/>
      <c r="G18" s="120"/>
      <c r="H18" s="138"/>
      <c r="I18" s="517"/>
      <c r="J18" s="518"/>
      <c r="K18" s="414"/>
      <c r="L18" s="415"/>
      <c r="M18" s="571"/>
      <c r="N18" s="572"/>
      <c r="P18" s="117" t="s">
        <v>50</v>
      </c>
      <c r="R18" s="122"/>
    </row>
    <row r="19" spans="1:18" ht="16.5" customHeight="1">
      <c r="A19" s="119"/>
      <c r="G19" s="120"/>
      <c r="H19" s="138"/>
      <c r="I19" s="517"/>
      <c r="J19" s="518"/>
      <c r="K19" s="414"/>
      <c r="L19" s="415"/>
      <c r="M19" s="571"/>
      <c r="N19" s="572"/>
      <c r="P19" s="123"/>
    </row>
    <row r="20" spans="1:18" ht="16.5" customHeight="1">
      <c r="A20" s="119"/>
      <c r="G20" s="120"/>
      <c r="H20" s="138"/>
      <c r="I20" s="519"/>
      <c r="J20" s="520"/>
      <c r="K20" s="416"/>
      <c r="L20" s="417"/>
      <c r="M20" s="573"/>
      <c r="N20" s="574"/>
      <c r="P20" s="98"/>
    </row>
    <row r="21" spans="1:18" ht="16.5" customHeight="1">
      <c r="A21" s="121"/>
      <c r="B21" s="101"/>
      <c r="G21" s="120"/>
      <c r="H21" s="138"/>
      <c r="I21" s="412" t="s">
        <v>724</v>
      </c>
      <c r="J21" s="413"/>
      <c r="K21" s="412">
        <f>COUNTIF(N62:N83,"○")</f>
        <v>18</v>
      </c>
      <c r="L21" s="413"/>
      <c r="M21" s="509" t="s">
        <v>1554</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253">
        <v>30.8</v>
      </c>
      <c r="D26" s="254">
        <v>30.9</v>
      </c>
      <c r="E26" s="255">
        <v>31.1</v>
      </c>
      <c r="F26" s="255">
        <v>31.3</v>
      </c>
      <c r="G26" s="256">
        <v>31.4</v>
      </c>
      <c r="H26" s="138"/>
      <c r="I26" s="414"/>
      <c r="J26" s="415"/>
      <c r="K26" s="414"/>
      <c r="L26" s="415"/>
      <c r="M26" s="571"/>
      <c r="N26" s="572"/>
    </row>
    <row r="27" spans="1:18" ht="16.5" customHeight="1">
      <c r="A27" s="842" t="s">
        <v>17</v>
      </c>
      <c r="B27" s="843"/>
      <c r="C27" s="257">
        <v>31.3</v>
      </c>
      <c r="D27" s="257">
        <v>31.25</v>
      </c>
      <c r="E27" s="257">
        <v>30.8</v>
      </c>
      <c r="F27" s="257" t="s">
        <v>83</v>
      </c>
      <c r="G27" s="257" t="s">
        <v>83</v>
      </c>
      <c r="H27" s="138"/>
      <c r="I27" s="414"/>
      <c r="J27" s="415"/>
      <c r="K27" s="414"/>
      <c r="L27" s="415"/>
      <c r="M27" s="571"/>
      <c r="N27" s="572"/>
    </row>
    <row r="28" spans="1:18" ht="16.5" customHeight="1">
      <c r="A28" s="664" t="s">
        <v>18</v>
      </c>
      <c r="B28" s="668"/>
      <c r="C28" s="131" t="s">
        <v>83</v>
      </c>
      <c r="D28" s="131" t="s">
        <v>83</v>
      </c>
      <c r="E28" s="131" t="s">
        <v>83</v>
      </c>
      <c r="F28" s="131" t="s">
        <v>83</v>
      </c>
      <c r="G28" s="131" t="s">
        <v>83</v>
      </c>
      <c r="H28" s="138"/>
      <c r="I28" s="414"/>
      <c r="J28" s="415"/>
      <c r="K28" s="414"/>
      <c r="L28" s="415"/>
      <c r="M28" s="571"/>
      <c r="N28" s="572"/>
    </row>
    <row r="29" spans="1:18" ht="16.5" customHeight="1">
      <c r="A29" s="664" t="s">
        <v>19</v>
      </c>
      <c r="B29" s="668"/>
      <c r="C29" s="131" t="s">
        <v>83</v>
      </c>
      <c r="D29" s="131" t="s">
        <v>83</v>
      </c>
      <c r="E29" s="131" t="s">
        <v>83</v>
      </c>
      <c r="F29" s="131" t="s">
        <v>83</v>
      </c>
      <c r="G29" s="131" t="s">
        <v>83</v>
      </c>
      <c r="H29" s="138"/>
      <c r="I29" s="414"/>
      <c r="J29" s="415"/>
      <c r="K29" s="414"/>
      <c r="L29" s="415"/>
      <c r="M29" s="571"/>
      <c r="N29" s="572"/>
    </row>
    <row r="30" spans="1:18" ht="16.5" customHeight="1">
      <c r="A30" s="669" t="s">
        <v>20</v>
      </c>
      <c r="B30" s="670"/>
      <c r="C30" s="132">
        <v>101.62337662337661</v>
      </c>
      <c r="D30" s="132">
        <v>101.13268608414241</v>
      </c>
      <c r="E30" s="132">
        <v>99.035369774919616</v>
      </c>
      <c r="F30" s="132" t="s">
        <v>83</v>
      </c>
      <c r="G30" s="133" t="s">
        <v>83</v>
      </c>
      <c r="H30" s="138"/>
      <c r="I30" s="414"/>
      <c r="J30" s="415"/>
      <c r="K30" s="414"/>
      <c r="L30" s="415"/>
      <c r="M30" s="571"/>
      <c r="N30" s="572"/>
    </row>
    <row r="31" spans="1:18" ht="16.5" customHeight="1">
      <c r="A31" s="669" t="s">
        <v>21</v>
      </c>
      <c r="B31" s="670"/>
      <c r="C31" s="132">
        <v>0.96774193548387188</v>
      </c>
      <c r="D31" s="132">
        <v>0.80645161290323131</v>
      </c>
      <c r="E31" s="132">
        <v>-0.64516129032257652</v>
      </c>
      <c r="F31" s="132" t="s">
        <v>83</v>
      </c>
      <c r="G31" s="132" t="s">
        <v>83</v>
      </c>
      <c r="H31" s="138"/>
      <c r="I31" s="414"/>
      <c r="J31" s="415"/>
      <c r="K31" s="414"/>
      <c r="L31" s="415"/>
      <c r="M31" s="571"/>
      <c r="N31" s="572"/>
    </row>
    <row r="32" spans="1:18" ht="16.5" customHeight="1">
      <c r="A32" s="671" t="s">
        <v>22</v>
      </c>
      <c r="B32" s="672"/>
      <c r="C32" s="135" t="s">
        <v>98</v>
      </c>
      <c r="D32" s="136" t="s">
        <v>98</v>
      </c>
      <c r="E32" s="136" t="s">
        <v>98</v>
      </c>
      <c r="F32" s="136" t="s">
        <v>87</v>
      </c>
      <c r="G32" s="136" t="s">
        <v>87</v>
      </c>
      <c r="H32" s="138"/>
      <c r="I32" s="414"/>
      <c r="J32" s="415"/>
      <c r="K32" s="414"/>
      <c r="L32" s="415"/>
      <c r="M32" s="571"/>
      <c r="N32" s="572"/>
    </row>
    <row r="33" spans="1:14" ht="16.5" customHeight="1">
      <c r="A33" s="671" t="s">
        <v>55</v>
      </c>
      <c r="B33" s="672"/>
      <c r="C33" s="684" t="s">
        <v>224</v>
      </c>
      <c r="D33" s="685"/>
      <c r="E33" s="685"/>
      <c r="F33" s="685"/>
      <c r="G33" s="686"/>
      <c r="H33" s="134"/>
      <c r="I33" s="414"/>
      <c r="J33" s="415"/>
      <c r="K33" s="414"/>
      <c r="L33" s="415"/>
      <c r="M33" s="571"/>
      <c r="N33" s="572"/>
    </row>
    <row r="34" spans="1:14" ht="16.5" customHeight="1">
      <c r="A34" s="845" t="s">
        <v>56</v>
      </c>
      <c r="B34" s="846"/>
      <c r="C34" s="673" t="s">
        <v>225</v>
      </c>
      <c r="D34" s="674"/>
      <c r="E34" s="674"/>
      <c r="F34" s="674"/>
      <c r="G34" s="675"/>
      <c r="H34" s="138"/>
      <c r="I34" s="414"/>
      <c r="J34" s="415"/>
      <c r="K34" s="414"/>
      <c r="L34" s="415"/>
      <c r="M34" s="571"/>
      <c r="N34" s="572"/>
    </row>
    <row r="35" spans="1:14" ht="16.5" customHeight="1">
      <c r="A35" s="847"/>
      <c r="B35" s="848"/>
      <c r="C35" s="676"/>
      <c r="D35" s="677"/>
      <c r="E35" s="677"/>
      <c r="F35" s="677"/>
      <c r="G35" s="678"/>
      <c r="H35" s="138"/>
      <c r="I35" s="414"/>
      <c r="J35" s="415"/>
      <c r="K35" s="414"/>
      <c r="L35" s="415"/>
      <c r="M35" s="571"/>
      <c r="N35" s="572"/>
    </row>
    <row r="36" spans="1:14" ht="16.5" customHeight="1">
      <c r="A36" s="849"/>
      <c r="B36" s="850"/>
      <c r="C36" s="679"/>
      <c r="D36" s="680"/>
      <c r="E36" s="680"/>
      <c r="F36" s="680"/>
      <c r="G36" s="681"/>
      <c r="H36" s="138"/>
      <c r="I36" s="414"/>
      <c r="J36" s="415"/>
      <c r="K36" s="414"/>
      <c r="L36" s="415"/>
      <c r="M36" s="571"/>
      <c r="N36" s="572"/>
    </row>
    <row r="37" spans="1:14" ht="16.5" customHeight="1">
      <c r="A37" s="844" t="s">
        <v>62</v>
      </c>
      <c r="B37" s="844"/>
      <c r="C37" s="682" t="s">
        <v>226</v>
      </c>
      <c r="D37" s="682"/>
      <c r="E37" s="682"/>
      <c r="F37" s="682"/>
      <c r="G37" s="682"/>
      <c r="H37" s="138"/>
      <c r="I37" s="414"/>
      <c r="J37" s="415"/>
      <c r="K37" s="414"/>
      <c r="L37" s="415"/>
      <c r="M37" s="571"/>
      <c r="N37" s="572"/>
    </row>
    <row r="38" spans="1:14" ht="16.5" customHeight="1">
      <c r="A38" s="844"/>
      <c r="B38" s="844"/>
      <c r="C38" s="682"/>
      <c r="D38" s="682"/>
      <c r="E38" s="682"/>
      <c r="F38" s="682"/>
      <c r="G38" s="682"/>
      <c r="H38" s="138"/>
      <c r="I38" s="414"/>
      <c r="J38" s="415"/>
      <c r="K38" s="414"/>
      <c r="L38" s="415"/>
      <c r="M38" s="571"/>
      <c r="N38" s="572"/>
    </row>
    <row r="39" spans="1:14" ht="16.5" customHeight="1">
      <c r="A39" s="844"/>
      <c r="B39" s="844"/>
      <c r="C39" s="682"/>
      <c r="D39" s="682"/>
      <c r="E39" s="682"/>
      <c r="F39" s="682"/>
      <c r="G39" s="682"/>
      <c r="H39" s="138"/>
      <c r="I39" s="416"/>
      <c r="J39" s="417"/>
      <c r="K39" s="416"/>
      <c r="L39" s="417"/>
      <c r="M39" s="573"/>
      <c r="N39" s="574"/>
    </row>
    <row r="40" spans="1:14" ht="16.5" customHeight="1">
      <c r="A40" s="844"/>
      <c r="B40" s="844"/>
      <c r="C40" s="682"/>
      <c r="D40" s="682"/>
      <c r="E40" s="682"/>
      <c r="F40" s="682"/>
      <c r="G40" s="682"/>
      <c r="H40" s="138"/>
      <c r="I40" s="412" t="s">
        <v>731</v>
      </c>
      <c r="J40" s="413"/>
      <c r="K40" s="412">
        <f>COUNTIF(N62:N83,"△")</f>
        <v>1</v>
      </c>
      <c r="L40" s="413"/>
      <c r="M40" s="509" t="s">
        <v>981</v>
      </c>
      <c r="N40" s="570"/>
    </row>
    <row r="41" spans="1:14" ht="16.5" customHeight="1">
      <c r="A41" s="844"/>
      <c r="B41" s="844"/>
      <c r="C41" s="682"/>
      <c r="D41" s="682"/>
      <c r="E41" s="682"/>
      <c r="F41" s="682"/>
      <c r="G41" s="682"/>
      <c r="H41" s="138"/>
      <c r="I41" s="414"/>
      <c r="J41" s="415"/>
      <c r="K41" s="414"/>
      <c r="L41" s="415"/>
      <c r="M41" s="571"/>
      <c r="N41" s="572"/>
    </row>
    <row r="42" spans="1:14" ht="16.5" customHeight="1">
      <c r="A42" s="844"/>
      <c r="B42" s="844"/>
      <c r="C42" s="682"/>
      <c r="D42" s="682"/>
      <c r="E42" s="682"/>
      <c r="F42" s="682"/>
      <c r="G42" s="682"/>
      <c r="H42" s="138"/>
      <c r="I42" s="414"/>
      <c r="J42" s="415"/>
      <c r="K42" s="414"/>
      <c r="L42" s="415"/>
      <c r="M42" s="571"/>
      <c r="N42" s="572"/>
    </row>
    <row r="43" spans="1:14" ht="16.5" customHeight="1">
      <c r="A43" s="845" t="s">
        <v>60</v>
      </c>
      <c r="B43" s="846"/>
      <c r="C43" s="673" t="s">
        <v>227</v>
      </c>
      <c r="D43" s="674"/>
      <c r="E43" s="674"/>
      <c r="F43" s="674"/>
      <c r="G43" s="675"/>
      <c r="H43" s="138"/>
      <c r="I43" s="414"/>
      <c r="J43" s="415"/>
      <c r="K43" s="414"/>
      <c r="L43" s="415"/>
      <c r="M43" s="571"/>
      <c r="N43" s="572"/>
    </row>
    <row r="44" spans="1:14" ht="16.5" customHeight="1">
      <c r="A44" s="847"/>
      <c r="B44" s="848"/>
      <c r="C44" s="676"/>
      <c r="D44" s="677"/>
      <c r="E44" s="677"/>
      <c r="F44" s="677"/>
      <c r="G44" s="678"/>
      <c r="H44" s="138"/>
      <c r="I44" s="414"/>
      <c r="J44" s="415"/>
      <c r="K44" s="414"/>
      <c r="L44" s="415"/>
      <c r="M44" s="571"/>
      <c r="N44" s="572"/>
    </row>
    <row r="45" spans="1:14" ht="16.5" customHeight="1">
      <c r="A45" s="847"/>
      <c r="B45" s="848"/>
      <c r="C45" s="676"/>
      <c r="D45" s="677"/>
      <c r="E45" s="677"/>
      <c r="F45" s="677"/>
      <c r="G45" s="678"/>
      <c r="H45" s="138"/>
      <c r="I45" s="414"/>
      <c r="J45" s="415"/>
      <c r="K45" s="414"/>
      <c r="L45" s="415"/>
      <c r="M45" s="571"/>
      <c r="N45" s="572"/>
    </row>
    <row r="46" spans="1:14" ht="16.5" customHeight="1">
      <c r="A46" s="847"/>
      <c r="B46" s="848"/>
      <c r="C46" s="676"/>
      <c r="D46" s="677"/>
      <c r="E46" s="677"/>
      <c r="F46" s="677"/>
      <c r="G46" s="678"/>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9"/>
      <c r="B50" s="850"/>
      <c r="C50" s="679"/>
      <c r="D50" s="680"/>
      <c r="E50" s="680"/>
      <c r="F50" s="680"/>
      <c r="G50" s="681"/>
      <c r="H50" s="138"/>
      <c r="I50" s="517"/>
      <c r="J50" s="518"/>
      <c r="K50" s="414"/>
      <c r="L50" s="415"/>
      <c r="M50" s="450"/>
      <c r="N50" s="451"/>
    </row>
    <row r="51" spans="1:34" ht="16.5" customHeight="1">
      <c r="A51" s="844" t="s">
        <v>61</v>
      </c>
      <c r="B51" s="844"/>
      <c r="C51" s="682" t="s">
        <v>228</v>
      </c>
      <c r="D51" s="813"/>
      <c r="E51" s="813"/>
      <c r="F51" s="813"/>
      <c r="G51" s="813"/>
      <c r="H51" s="138"/>
      <c r="I51" s="517"/>
      <c r="J51" s="518"/>
      <c r="K51" s="414"/>
      <c r="L51" s="415"/>
      <c r="M51" s="450"/>
      <c r="N51" s="451"/>
    </row>
    <row r="52" spans="1:34" ht="16.5" customHeight="1">
      <c r="A52" s="844"/>
      <c r="B52" s="844"/>
      <c r="C52" s="813"/>
      <c r="D52" s="813"/>
      <c r="E52" s="813"/>
      <c r="F52" s="813"/>
      <c r="G52" s="813"/>
      <c r="H52" s="138"/>
      <c r="I52" s="517"/>
      <c r="J52" s="518"/>
      <c r="K52" s="414"/>
      <c r="L52" s="415"/>
      <c r="M52" s="450"/>
      <c r="N52" s="451"/>
    </row>
    <row r="53" spans="1:34" ht="16.5" customHeight="1">
      <c r="A53" s="844"/>
      <c r="B53" s="844"/>
      <c r="C53" s="813"/>
      <c r="D53" s="813"/>
      <c r="E53" s="813"/>
      <c r="F53" s="813"/>
      <c r="G53" s="813"/>
      <c r="H53" s="138"/>
      <c r="I53" s="517"/>
      <c r="J53" s="518"/>
      <c r="K53" s="414"/>
      <c r="L53" s="415"/>
      <c r="M53" s="450"/>
      <c r="N53" s="451"/>
    </row>
    <row r="54" spans="1:34" ht="16.5" customHeight="1">
      <c r="A54" s="844"/>
      <c r="B54" s="844"/>
      <c r="C54" s="813"/>
      <c r="D54" s="813"/>
      <c r="E54" s="813"/>
      <c r="F54" s="813"/>
      <c r="G54" s="813"/>
      <c r="H54" s="138"/>
      <c r="I54" s="517"/>
      <c r="J54" s="518"/>
      <c r="K54" s="414"/>
      <c r="L54" s="415"/>
      <c r="M54" s="450"/>
      <c r="N54" s="451"/>
    </row>
    <row r="55" spans="1:34" ht="16.5" customHeight="1">
      <c r="A55" s="844"/>
      <c r="B55" s="844"/>
      <c r="C55" s="813"/>
      <c r="D55" s="813"/>
      <c r="E55" s="813"/>
      <c r="F55" s="813"/>
      <c r="G55" s="813"/>
      <c r="H55" s="138"/>
      <c r="I55" s="517"/>
      <c r="J55" s="518"/>
      <c r="K55" s="414"/>
      <c r="L55" s="415"/>
      <c r="M55" s="450"/>
      <c r="N55" s="451"/>
    </row>
    <row r="56" spans="1:34" ht="16.5" customHeight="1">
      <c r="A56" s="844"/>
      <c r="B56" s="844"/>
      <c r="C56" s="813"/>
      <c r="D56" s="813"/>
      <c r="E56" s="813"/>
      <c r="F56" s="813"/>
      <c r="G56" s="813"/>
      <c r="H56" s="138"/>
      <c r="I56" s="517"/>
      <c r="J56" s="518"/>
      <c r="K56" s="414"/>
      <c r="L56" s="415"/>
      <c r="M56" s="450"/>
      <c r="N56" s="451"/>
    </row>
    <row r="57" spans="1:34" ht="16.5" customHeight="1">
      <c r="A57" s="844"/>
      <c r="B57" s="844"/>
      <c r="C57" s="813"/>
      <c r="D57" s="813"/>
      <c r="E57" s="813"/>
      <c r="F57" s="813"/>
      <c r="G57" s="813"/>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c r="O67" s="379" t="s">
        <v>725</v>
      </c>
    </row>
    <row r="68" spans="1:34" ht="20.25" customHeight="1">
      <c r="A68" s="463" t="s">
        <v>30</v>
      </c>
      <c r="B68" s="464"/>
      <c r="C68" s="366" t="s">
        <v>708</v>
      </c>
      <c r="D68" s="388"/>
      <c r="E68" s="389"/>
      <c r="F68" s="389"/>
      <c r="G68" s="389"/>
      <c r="H68" s="389"/>
      <c r="I68" s="389"/>
      <c r="J68" s="389"/>
      <c r="K68" s="389"/>
      <c r="L68" s="389"/>
      <c r="M68" s="390"/>
      <c r="N68" s="368" t="s">
        <v>725</v>
      </c>
      <c r="O68" s="379"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1553</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row>
    <row r="72" spans="1:34" ht="20.25" customHeight="1">
      <c r="A72" s="463" t="s">
        <v>34</v>
      </c>
      <c r="B72" s="464"/>
      <c r="C72" s="366" t="s">
        <v>713</v>
      </c>
      <c r="D72" s="388"/>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t="s">
        <v>980</v>
      </c>
      <c r="E74" s="389"/>
      <c r="F74" s="389"/>
      <c r="G74" s="389"/>
      <c r="H74" s="389"/>
      <c r="I74" s="389"/>
      <c r="J74" s="389"/>
      <c r="K74" s="389"/>
      <c r="L74" s="389"/>
      <c r="M74" s="390"/>
      <c r="N74" s="368" t="s">
        <v>972</v>
      </c>
    </row>
    <row r="75" spans="1:34" ht="20.25" customHeight="1">
      <c r="A75" s="463" t="s">
        <v>37</v>
      </c>
      <c r="B75" s="464"/>
      <c r="C75" s="366" t="s">
        <v>716</v>
      </c>
      <c r="D75" s="388"/>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t="s">
        <v>863</v>
      </c>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c r="E79" s="389"/>
      <c r="F79" s="389"/>
      <c r="G79" s="389"/>
      <c r="H79" s="389"/>
      <c r="I79" s="389"/>
      <c r="J79" s="389"/>
      <c r="K79" s="389"/>
      <c r="L79" s="389"/>
      <c r="M79" s="390"/>
      <c r="N79" s="368" t="s">
        <v>725</v>
      </c>
      <c r="O79" s="379" t="s">
        <v>725</v>
      </c>
    </row>
    <row r="80" spans="1:34" ht="20.25" customHeight="1">
      <c r="A80" s="463" t="s">
        <v>42</v>
      </c>
      <c r="B80" s="464"/>
      <c r="C80" s="366" t="s">
        <v>721</v>
      </c>
      <c r="D80" s="388" t="s">
        <v>1245</v>
      </c>
      <c r="E80" s="389"/>
      <c r="F80" s="389"/>
      <c r="G80" s="389"/>
      <c r="H80" s="389"/>
      <c r="I80" s="389"/>
      <c r="J80" s="389"/>
      <c r="K80" s="389"/>
      <c r="L80" s="389"/>
      <c r="M80" s="390"/>
      <c r="N80" s="368" t="s">
        <v>1247</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726</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3:B63"/>
    <mergeCell ref="C37:G42"/>
    <mergeCell ref="A31:B31"/>
    <mergeCell ref="C51:G57"/>
    <mergeCell ref="A61:B61"/>
    <mergeCell ref="A62:B62"/>
    <mergeCell ref="A51:B57"/>
    <mergeCell ref="C61:G61"/>
    <mergeCell ref="D62:M62"/>
    <mergeCell ref="D63:M63"/>
    <mergeCell ref="M48:N57"/>
    <mergeCell ref="A37:B42"/>
    <mergeCell ref="A43:B50"/>
    <mergeCell ref="C43:G50"/>
    <mergeCell ref="C33:G33"/>
    <mergeCell ref="A34:B36"/>
    <mergeCell ref="C34:G36"/>
    <mergeCell ref="A29:B29"/>
    <mergeCell ref="A30:B30"/>
    <mergeCell ref="A6:G6"/>
    <mergeCell ref="A8:B10"/>
    <mergeCell ref="C8:G8"/>
    <mergeCell ref="C9:F9"/>
    <mergeCell ref="C10:F10"/>
    <mergeCell ref="A12:G12"/>
    <mergeCell ref="A13:E13"/>
    <mergeCell ref="A14:E14"/>
    <mergeCell ref="A26:B26"/>
    <mergeCell ref="A27:B27"/>
    <mergeCell ref="A28:B28"/>
    <mergeCell ref="A32:B32"/>
    <mergeCell ref="A33:B33"/>
    <mergeCell ref="D76:M76"/>
    <mergeCell ref="D77:M77"/>
    <mergeCell ref="D78:M78"/>
    <mergeCell ref="D79:M79"/>
    <mergeCell ref="D80:M80"/>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DD0AA1F9-5AF0-49A3-B5D5-16D065536C9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12BC-44E6-4498-9988-B9A3CF7FABF4}">
  <sheetPr>
    <tabColor rgb="FFFFCCFF"/>
  </sheetPr>
  <dimension ref="A1:AH955"/>
  <sheetViews>
    <sheetView topLeftCell="A61" workbookViewId="0">
      <selection activeCell="M30" sqref="M30:N4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140</v>
      </c>
      <c r="D2" s="100">
        <v>140</v>
      </c>
      <c r="E2" s="100">
        <v>140</v>
      </c>
      <c r="F2" s="100">
        <v>140</v>
      </c>
      <c r="G2" s="100">
        <v>140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65</v>
      </c>
      <c r="B8" s="833"/>
      <c r="C8" s="838" t="s">
        <v>197</v>
      </c>
      <c r="D8" s="838"/>
      <c r="E8" s="838"/>
      <c r="F8" s="838"/>
      <c r="G8" s="839"/>
      <c r="I8" s="1"/>
      <c r="J8" s="1"/>
      <c r="K8" s="1"/>
      <c r="L8" s="1"/>
      <c r="M8" s="1"/>
      <c r="N8" s="1"/>
    </row>
    <row r="9" spans="1:17" ht="27.75" customHeight="1">
      <c r="A9" s="834"/>
      <c r="B9" s="835"/>
      <c r="C9" s="656" t="s">
        <v>208</v>
      </c>
      <c r="D9" s="656"/>
      <c r="E9" s="656"/>
      <c r="F9" s="657"/>
      <c r="G9" s="163" t="s">
        <v>45</v>
      </c>
      <c r="I9" s="9"/>
      <c r="J9" s="9"/>
      <c r="K9" s="9"/>
      <c r="L9" s="9"/>
      <c r="M9" s="9"/>
      <c r="N9" s="9"/>
    </row>
    <row r="10" spans="1:17" ht="27.75" customHeight="1" thickBot="1">
      <c r="A10" s="836"/>
      <c r="B10" s="837"/>
      <c r="C10" s="658" t="s">
        <v>209</v>
      </c>
      <c r="D10" s="658"/>
      <c r="E10" s="658"/>
      <c r="F10" s="658"/>
      <c r="G10" s="105" t="s">
        <v>1132</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1131</v>
      </c>
      <c r="B14" s="663"/>
      <c r="C14" s="663"/>
      <c r="D14" s="663"/>
      <c r="E14" s="663"/>
      <c r="F14" s="185">
        <v>1.4</v>
      </c>
      <c r="G14" s="186">
        <v>125.8</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65"/>
      <c r="K21" s="412">
        <f>COUNTIF(N62:N83,"○")</f>
        <v>4</v>
      </c>
      <c r="L21" s="465"/>
      <c r="M21" s="509" t="s">
        <v>1458</v>
      </c>
      <c r="N21" s="510"/>
      <c r="P21" s="124" t="s">
        <v>51</v>
      </c>
    </row>
    <row r="22" spans="1:18" ht="16.5" customHeight="1">
      <c r="A22" s="121"/>
      <c r="B22" s="101"/>
      <c r="G22" s="120"/>
      <c r="H22" s="138"/>
      <c r="I22" s="466"/>
      <c r="J22" s="467"/>
      <c r="K22" s="466"/>
      <c r="L22" s="467"/>
      <c r="M22" s="511"/>
      <c r="N22" s="512"/>
      <c r="P22" s="124" t="s">
        <v>52</v>
      </c>
    </row>
    <row r="23" spans="1:18" ht="16.5" customHeight="1">
      <c r="A23" s="121"/>
      <c r="B23" s="101"/>
      <c r="G23" s="120"/>
      <c r="H23" s="138"/>
      <c r="I23" s="466"/>
      <c r="J23" s="467"/>
      <c r="K23" s="466"/>
      <c r="L23" s="467"/>
      <c r="M23" s="511"/>
      <c r="N23" s="512"/>
      <c r="P23" s="124" t="s">
        <v>53</v>
      </c>
    </row>
    <row r="24" spans="1:18" ht="16.5" customHeight="1">
      <c r="A24" s="121"/>
      <c r="B24" s="101"/>
      <c r="C24" s="101"/>
      <c r="D24" s="101"/>
      <c r="E24" s="101"/>
      <c r="F24" s="101"/>
      <c r="G24" s="125"/>
      <c r="H24" s="138"/>
      <c r="I24" s="466"/>
      <c r="J24" s="467"/>
      <c r="K24" s="466"/>
      <c r="L24" s="467"/>
      <c r="M24" s="511"/>
      <c r="N24" s="512"/>
      <c r="P24" s="124" t="s">
        <v>54</v>
      </c>
    </row>
    <row r="25" spans="1:18" ht="16.5" customHeight="1">
      <c r="A25" s="126"/>
      <c r="B25" s="127"/>
      <c r="C25" s="220" t="s">
        <v>11</v>
      </c>
      <c r="D25" s="220" t="s">
        <v>12</v>
      </c>
      <c r="E25" s="220" t="s">
        <v>13</v>
      </c>
      <c r="F25" s="220" t="s">
        <v>14</v>
      </c>
      <c r="G25" s="221" t="s">
        <v>15</v>
      </c>
      <c r="H25" s="138"/>
      <c r="I25" s="466"/>
      <c r="J25" s="467"/>
      <c r="K25" s="466"/>
      <c r="L25" s="467"/>
      <c r="M25" s="511"/>
      <c r="N25" s="512"/>
    </row>
    <row r="26" spans="1:18" ht="16.5" customHeight="1">
      <c r="A26" s="664" t="s">
        <v>16</v>
      </c>
      <c r="B26" s="665"/>
      <c r="C26" s="187">
        <v>130</v>
      </c>
      <c r="D26" s="188">
        <v>133</v>
      </c>
      <c r="E26" s="132">
        <v>135</v>
      </c>
      <c r="F26" s="132">
        <v>138</v>
      </c>
      <c r="G26" s="133">
        <v>140</v>
      </c>
      <c r="H26" s="138"/>
      <c r="I26" s="466"/>
      <c r="J26" s="467"/>
      <c r="K26" s="466"/>
      <c r="L26" s="467"/>
      <c r="M26" s="511"/>
      <c r="N26" s="512"/>
    </row>
    <row r="27" spans="1:18" ht="16.5" customHeight="1">
      <c r="A27" s="842" t="s">
        <v>17</v>
      </c>
      <c r="B27" s="843"/>
      <c r="C27" s="245">
        <v>93</v>
      </c>
      <c r="D27" s="245">
        <v>95</v>
      </c>
      <c r="E27" s="245">
        <v>109</v>
      </c>
      <c r="F27" s="245" t="s">
        <v>83</v>
      </c>
      <c r="G27" s="245" t="s">
        <v>83</v>
      </c>
      <c r="H27" s="138"/>
      <c r="I27" s="466"/>
      <c r="J27" s="467"/>
      <c r="K27" s="466"/>
      <c r="L27" s="467"/>
      <c r="M27" s="511"/>
      <c r="N27" s="512"/>
    </row>
    <row r="28" spans="1:18" ht="16.5" customHeight="1">
      <c r="A28" s="664" t="s">
        <v>18</v>
      </c>
      <c r="B28" s="668"/>
      <c r="C28" s="131">
        <v>32835</v>
      </c>
      <c r="D28" s="131">
        <v>32835</v>
      </c>
      <c r="E28" s="131">
        <v>37352</v>
      </c>
      <c r="F28" s="131" t="s">
        <v>83</v>
      </c>
      <c r="G28" s="131" t="s">
        <v>83</v>
      </c>
      <c r="H28" s="138"/>
      <c r="I28" s="466"/>
      <c r="J28" s="467"/>
      <c r="K28" s="466"/>
      <c r="L28" s="467"/>
      <c r="M28" s="511"/>
      <c r="N28" s="512"/>
    </row>
    <row r="29" spans="1:18" ht="16.5" customHeight="1">
      <c r="A29" s="664" t="s">
        <v>19</v>
      </c>
      <c r="B29" s="668"/>
      <c r="C29" s="131">
        <v>32835</v>
      </c>
      <c r="D29" s="131">
        <v>32663</v>
      </c>
      <c r="E29" s="131">
        <v>33530</v>
      </c>
      <c r="F29" s="131" t="s">
        <v>83</v>
      </c>
      <c r="G29" s="131" t="s">
        <v>83</v>
      </c>
      <c r="H29" s="138"/>
      <c r="I29" s="508"/>
      <c r="J29" s="487"/>
      <c r="K29" s="508"/>
      <c r="L29" s="487"/>
      <c r="M29" s="513"/>
      <c r="N29" s="514"/>
    </row>
    <row r="30" spans="1:18" ht="16.5" customHeight="1">
      <c r="A30" s="669" t="s">
        <v>20</v>
      </c>
      <c r="B30" s="670"/>
      <c r="C30" s="132">
        <v>71.538461538461533</v>
      </c>
      <c r="D30" s="132">
        <v>71.428571428571431</v>
      </c>
      <c r="E30" s="132">
        <v>80.740740740740748</v>
      </c>
      <c r="F30" s="132" t="s">
        <v>83</v>
      </c>
      <c r="G30" s="133" t="s">
        <v>83</v>
      </c>
      <c r="H30" s="138"/>
      <c r="I30" s="482" t="s">
        <v>731</v>
      </c>
      <c r="J30" s="479"/>
      <c r="K30" s="482">
        <f>COUNTIF(N62:N83,"△")</f>
        <v>16</v>
      </c>
      <c r="L30" s="479"/>
      <c r="M30" s="504" t="s">
        <v>1556</v>
      </c>
      <c r="N30" s="746"/>
    </row>
    <row r="31" spans="1:18" ht="16.5" customHeight="1">
      <c r="A31" s="669" t="s">
        <v>21</v>
      </c>
      <c r="B31" s="670"/>
      <c r="C31" s="132">
        <v>-26.073131955484897</v>
      </c>
      <c r="D31" s="132">
        <v>-24.483306836248005</v>
      </c>
      <c r="E31" s="132">
        <v>-13.35453100158982</v>
      </c>
      <c r="F31" s="132" t="s">
        <v>83</v>
      </c>
      <c r="G31" s="132" t="s">
        <v>83</v>
      </c>
      <c r="H31" s="138"/>
      <c r="I31" s="480"/>
      <c r="J31" s="480"/>
      <c r="K31" s="480"/>
      <c r="L31" s="480"/>
      <c r="M31" s="747"/>
      <c r="N31" s="747"/>
    </row>
    <row r="32" spans="1:18" ht="16.5" customHeight="1">
      <c r="A32" s="671" t="s">
        <v>22</v>
      </c>
      <c r="B32" s="672"/>
      <c r="C32" s="135" t="s">
        <v>84</v>
      </c>
      <c r="D32" s="136" t="s">
        <v>84</v>
      </c>
      <c r="E32" s="136" t="s">
        <v>84</v>
      </c>
      <c r="F32" s="136" t="s">
        <v>87</v>
      </c>
      <c r="G32" s="136" t="s">
        <v>87</v>
      </c>
      <c r="H32" s="138"/>
      <c r="I32" s="480"/>
      <c r="J32" s="480"/>
      <c r="K32" s="480"/>
      <c r="L32" s="480"/>
      <c r="M32" s="747"/>
      <c r="N32" s="747"/>
    </row>
    <row r="33" spans="1:14" ht="16.5" customHeight="1">
      <c r="A33" s="671" t="s">
        <v>55</v>
      </c>
      <c r="B33" s="672"/>
      <c r="C33" s="684" t="s">
        <v>74</v>
      </c>
      <c r="D33" s="685"/>
      <c r="E33" s="685"/>
      <c r="F33" s="685"/>
      <c r="G33" s="686"/>
      <c r="H33" s="134"/>
      <c r="I33" s="480"/>
      <c r="J33" s="480"/>
      <c r="K33" s="480"/>
      <c r="L33" s="480"/>
      <c r="M33" s="747"/>
      <c r="N33" s="747"/>
    </row>
    <row r="34" spans="1:14" ht="16.5" customHeight="1">
      <c r="A34" s="844" t="s">
        <v>56</v>
      </c>
      <c r="B34" s="844"/>
      <c r="C34" s="682" t="s">
        <v>218</v>
      </c>
      <c r="D34" s="682"/>
      <c r="E34" s="682"/>
      <c r="F34" s="682"/>
      <c r="G34" s="682"/>
      <c r="H34" s="138"/>
      <c r="I34" s="480"/>
      <c r="J34" s="480"/>
      <c r="K34" s="480"/>
      <c r="L34" s="480"/>
      <c r="M34" s="747"/>
      <c r="N34" s="747"/>
    </row>
    <row r="35" spans="1:14" ht="16.5" customHeight="1">
      <c r="A35" s="844"/>
      <c r="B35" s="844"/>
      <c r="C35" s="682"/>
      <c r="D35" s="682"/>
      <c r="E35" s="682"/>
      <c r="F35" s="682"/>
      <c r="G35" s="682"/>
      <c r="H35" s="138"/>
      <c r="I35" s="480"/>
      <c r="J35" s="480"/>
      <c r="K35" s="480"/>
      <c r="L35" s="480"/>
      <c r="M35" s="747"/>
      <c r="N35" s="747"/>
    </row>
    <row r="36" spans="1:14" ht="16.5" customHeight="1">
      <c r="A36" s="844"/>
      <c r="B36" s="844"/>
      <c r="C36" s="682"/>
      <c r="D36" s="682"/>
      <c r="E36" s="682"/>
      <c r="F36" s="682"/>
      <c r="G36" s="682"/>
      <c r="H36" s="138"/>
      <c r="I36" s="480"/>
      <c r="J36" s="480"/>
      <c r="K36" s="480"/>
      <c r="L36" s="480"/>
      <c r="M36" s="747"/>
      <c r="N36" s="747"/>
    </row>
    <row r="37" spans="1:14" ht="16.5" customHeight="1">
      <c r="A37" s="844" t="s">
        <v>62</v>
      </c>
      <c r="B37" s="844"/>
      <c r="C37" s="682" t="s">
        <v>219</v>
      </c>
      <c r="D37" s="682"/>
      <c r="E37" s="682"/>
      <c r="F37" s="682"/>
      <c r="G37" s="682"/>
      <c r="H37" s="138"/>
      <c r="I37" s="480"/>
      <c r="J37" s="480"/>
      <c r="K37" s="480"/>
      <c r="L37" s="480"/>
      <c r="M37" s="747"/>
      <c r="N37" s="747"/>
    </row>
    <row r="38" spans="1:14" ht="16.5" customHeight="1">
      <c r="A38" s="844"/>
      <c r="B38" s="844"/>
      <c r="C38" s="682"/>
      <c r="D38" s="682"/>
      <c r="E38" s="682"/>
      <c r="F38" s="682"/>
      <c r="G38" s="682"/>
      <c r="H38" s="138"/>
      <c r="I38" s="480"/>
      <c r="J38" s="480"/>
      <c r="K38" s="480"/>
      <c r="L38" s="480"/>
      <c r="M38" s="747"/>
      <c r="N38" s="747"/>
    </row>
    <row r="39" spans="1:14" ht="16.5" customHeight="1">
      <c r="A39" s="844"/>
      <c r="B39" s="844"/>
      <c r="C39" s="682"/>
      <c r="D39" s="682"/>
      <c r="E39" s="682"/>
      <c r="F39" s="682"/>
      <c r="G39" s="682"/>
      <c r="H39" s="138"/>
      <c r="I39" s="480"/>
      <c r="J39" s="480"/>
      <c r="K39" s="480"/>
      <c r="L39" s="480"/>
      <c r="M39" s="747"/>
      <c r="N39" s="747"/>
    </row>
    <row r="40" spans="1:14" ht="16.5" customHeight="1">
      <c r="A40" s="844"/>
      <c r="B40" s="844"/>
      <c r="C40" s="682"/>
      <c r="D40" s="682"/>
      <c r="E40" s="682"/>
      <c r="F40" s="682"/>
      <c r="G40" s="682"/>
      <c r="H40" s="138"/>
      <c r="I40" s="480"/>
      <c r="J40" s="480"/>
      <c r="K40" s="480"/>
      <c r="L40" s="480"/>
      <c r="M40" s="747"/>
      <c r="N40" s="747"/>
    </row>
    <row r="41" spans="1:14" ht="16.5" customHeight="1">
      <c r="A41" s="844"/>
      <c r="B41" s="844"/>
      <c r="C41" s="682"/>
      <c r="D41" s="682"/>
      <c r="E41" s="682"/>
      <c r="F41" s="682"/>
      <c r="G41" s="682"/>
      <c r="H41" s="138"/>
      <c r="I41" s="480"/>
      <c r="J41" s="480"/>
      <c r="K41" s="480"/>
      <c r="L41" s="480"/>
      <c r="M41" s="747"/>
      <c r="N41" s="747"/>
    </row>
    <row r="42" spans="1:14" ht="16.5" customHeight="1">
      <c r="A42" s="844"/>
      <c r="B42" s="844"/>
      <c r="C42" s="682"/>
      <c r="D42" s="682"/>
      <c r="E42" s="682"/>
      <c r="F42" s="682"/>
      <c r="G42" s="682"/>
      <c r="H42" s="138"/>
      <c r="I42" s="480"/>
      <c r="J42" s="480"/>
      <c r="K42" s="480"/>
      <c r="L42" s="480"/>
      <c r="M42" s="747"/>
      <c r="N42" s="747"/>
    </row>
    <row r="43" spans="1:14" ht="16.5" customHeight="1">
      <c r="A43" s="844"/>
      <c r="B43" s="844"/>
      <c r="C43" s="682"/>
      <c r="D43" s="682"/>
      <c r="E43" s="682"/>
      <c r="F43" s="682"/>
      <c r="G43" s="682"/>
      <c r="H43" s="138"/>
      <c r="I43" s="480"/>
      <c r="J43" s="480"/>
      <c r="K43" s="480"/>
      <c r="L43" s="480"/>
      <c r="M43" s="747"/>
      <c r="N43" s="747"/>
    </row>
    <row r="44" spans="1:14" ht="16.5" customHeight="1">
      <c r="A44" s="844"/>
      <c r="B44" s="844"/>
      <c r="C44" s="682"/>
      <c r="D44" s="682"/>
      <c r="E44" s="682"/>
      <c r="F44" s="682"/>
      <c r="G44" s="682"/>
      <c r="H44" s="138"/>
      <c r="I44" s="480"/>
      <c r="J44" s="480"/>
      <c r="K44" s="480"/>
      <c r="L44" s="480"/>
      <c r="M44" s="747"/>
      <c r="N44" s="747"/>
    </row>
    <row r="45" spans="1:14" ht="16.5" customHeight="1">
      <c r="A45" s="845" t="s">
        <v>60</v>
      </c>
      <c r="B45" s="846"/>
      <c r="C45" s="673" t="s">
        <v>75</v>
      </c>
      <c r="D45" s="674"/>
      <c r="E45" s="674"/>
      <c r="F45" s="674"/>
      <c r="G45" s="675"/>
      <c r="H45" s="138"/>
      <c r="I45" s="480"/>
      <c r="J45" s="480"/>
      <c r="K45" s="480"/>
      <c r="L45" s="480"/>
      <c r="M45" s="747"/>
      <c r="N45" s="747"/>
    </row>
    <row r="46" spans="1:14" ht="16.5" customHeight="1">
      <c r="A46" s="847"/>
      <c r="B46" s="848"/>
      <c r="C46" s="676"/>
      <c r="D46" s="889"/>
      <c r="E46" s="889"/>
      <c r="F46" s="889"/>
      <c r="G46" s="678"/>
      <c r="H46" s="138"/>
      <c r="I46" s="480"/>
      <c r="J46" s="480"/>
      <c r="K46" s="480"/>
      <c r="L46" s="480"/>
      <c r="M46" s="747"/>
      <c r="N46" s="747"/>
    </row>
    <row r="47" spans="1:14" ht="16.5" customHeight="1">
      <c r="A47" s="847"/>
      <c r="B47" s="848"/>
      <c r="C47" s="676"/>
      <c r="D47" s="889"/>
      <c r="E47" s="889"/>
      <c r="F47" s="889"/>
      <c r="G47" s="678"/>
      <c r="H47" s="138"/>
      <c r="I47" s="481"/>
      <c r="J47" s="481"/>
      <c r="K47" s="481"/>
      <c r="L47" s="481"/>
      <c r="M47" s="748"/>
      <c r="N47" s="748"/>
    </row>
    <row r="48" spans="1:14" ht="16.5" customHeight="1">
      <c r="A48" s="847"/>
      <c r="B48" s="848"/>
      <c r="C48" s="676"/>
      <c r="D48" s="889"/>
      <c r="E48" s="889"/>
      <c r="F48" s="889"/>
      <c r="G48" s="678"/>
      <c r="H48" s="138"/>
      <c r="I48" s="515" t="s">
        <v>732</v>
      </c>
      <c r="J48" s="516"/>
      <c r="K48" s="412">
        <f>COUNTIF(N62:N83,"×")</f>
        <v>0</v>
      </c>
      <c r="L48" s="413"/>
      <c r="M48" s="448"/>
      <c r="N48" s="449"/>
    </row>
    <row r="49" spans="1:34" ht="16.5" customHeight="1">
      <c r="A49" s="847"/>
      <c r="B49" s="848"/>
      <c r="C49" s="676"/>
      <c r="D49" s="889"/>
      <c r="E49" s="889"/>
      <c r="F49" s="889"/>
      <c r="G49" s="678"/>
      <c r="H49" s="138"/>
      <c r="I49" s="517"/>
      <c r="J49" s="518"/>
      <c r="K49" s="414"/>
      <c r="L49" s="415"/>
      <c r="M49" s="450"/>
      <c r="N49" s="451"/>
    </row>
    <row r="50" spans="1:34" ht="16.5" customHeight="1">
      <c r="A50" s="847"/>
      <c r="B50" s="848"/>
      <c r="C50" s="676"/>
      <c r="D50" s="889"/>
      <c r="E50" s="889"/>
      <c r="F50" s="889"/>
      <c r="G50" s="678"/>
      <c r="H50" s="138"/>
      <c r="I50" s="517"/>
      <c r="J50" s="518"/>
      <c r="K50" s="414"/>
      <c r="L50" s="415"/>
      <c r="M50" s="450"/>
      <c r="N50" s="451"/>
    </row>
    <row r="51" spans="1:34" ht="16.5" customHeight="1">
      <c r="A51" s="847"/>
      <c r="B51" s="848"/>
      <c r="C51" s="676"/>
      <c r="D51" s="889"/>
      <c r="E51" s="889"/>
      <c r="F51" s="889"/>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76</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t="s">
        <v>1457</v>
      </c>
      <c r="E62" s="476"/>
      <c r="F62" s="476"/>
      <c r="G62" s="476"/>
      <c r="H62" s="476"/>
      <c r="I62" s="476"/>
      <c r="J62" s="476"/>
      <c r="K62" s="476"/>
      <c r="L62" s="476"/>
      <c r="M62" s="477"/>
      <c r="N62" s="375" t="s">
        <v>724</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759</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731</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759</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759</v>
      </c>
    </row>
    <row r="67" spans="1:34" ht="20.25" customHeight="1">
      <c r="A67" s="463" t="s">
        <v>29</v>
      </c>
      <c r="B67" s="464"/>
      <c r="C67" s="366" t="s">
        <v>707</v>
      </c>
      <c r="D67" s="388"/>
      <c r="E67" s="389"/>
      <c r="F67" s="389"/>
      <c r="G67" s="389"/>
      <c r="H67" s="389"/>
      <c r="I67" s="389"/>
      <c r="J67" s="389"/>
      <c r="K67" s="389"/>
      <c r="L67" s="389"/>
      <c r="M67" s="390"/>
      <c r="N67" s="368" t="s">
        <v>731</v>
      </c>
      <c r="O67" s="379" t="s">
        <v>725</v>
      </c>
    </row>
    <row r="68" spans="1:34" ht="20.25" customHeight="1">
      <c r="A68" s="463" t="s">
        <v>30</v>
      </c>
      <c r="B68" s="464"/>
      <c r="C68" s="366" t="s">
        <v>708</v>
      </c>
      <c r="D68" s="388" t="s">
        <v>1334</v>
      </c>
      <c r="E68" s="389"/>
      <c r="F68" s="389"/>
      <c r="G68" s="389"/>
      <c r="H68" s="389"/>
      <c r="I68" s="389"/>
      <c r="J68" s="389"/>
      <c r="K68" s="389"/>
      <c r="L68" s="389"/>
      <c r="M68" s="390"/>
      <c r="N68" s="368" t="s">
        <v>731</v>
      </c>
    </row>
    <row r="69" spans="1:34" ht="20.25" customHeight="1">
      <c r="A69" s="463" t="s">
        <v>31</v>
      </c>
      <c r="B69" s="464"/>
      <c r="C69" s="366" t="s">
        <v>710</v>
      </c>
      <c r="D69" s="388"/>
      <c r="E69" s="389"/>
      <c r="F69" s="389"/>
      <c r="G69" s="389"/>
      <c r="H69" s="389"/>
      <c r="I69" s="389"/>
      <c r="J69" s="389"/>
      <c r="K69" s="389"/>
      <c r="L69" s="389"/>
      <c r="M69" s="390"/>
      <c r="N69" s="368" t="s">
        <v>759</v>
      </c>
    </row>
    <row r="70" spans="1:34" ht="20.25" customHeight="1">
      <c r="A70" s="463" t="s">
        <v>32</v>
      </c>
      <c r="B70" s="464"/>
      <c r="C70" s="366" t="s">
        <v>711</v>
      </c>
      <c r="D70" s="388" t="s">
        <v>1555</v>
      </c>
      <c r="E70" s="389"/>
      <c r="F70" s="389"/>
      <c r="G70" s="389"/>
      <c r="H70" s="389"/>
      <c r="I70" s="389"/>
      <c r="J70" s="389"/>
      <c r="K70" s="389"/>
      <c r="L70" s="389"/>
      <c r="M70" s="390"/>
      <c r="N70" s="368" t="s">
        <v>731</v>
      </c>
    </row>
    <row r="71" spans="1:34" ht="20.25" customHeight="1">
      <c r="A71" s="463" t="s">
        <v>33</v>
      </c>
      <c r="B71" s="464"/>
      <c r="C71" s="366" t="s">
        <v>712</v>
      </c>
      <c r="D71" s="388"/>
      <c r="E71" s="389"/>
      <c r="F71" s="389"/>
      <c r="G71" s="389"/>
      <c r="H71" s="389"/>
      <c r="I71" s="389"/>
      <c r="J71" s="389"/>
      <c r="K71" s="389"/>
      <c r="L71" s="389"/>
      <c r="M71" s="390"/>
      <c r="N71" s="368" t="s">
        <v>731</v>
      </c>
      <c r="O71" s="1" t="s">
        <v>738</v>
      </c>
    </row>
    <row r="72" spans="1:34" ht="20.25" customHeight="1">
      <c r="A72" s="463" t="s">
        <v>34</v>
      </c>
      <c r="B72" s="464"/>
      <c r="C72" s="366" t="s">
        <v>713</v>
      </c>
      <c r="D72" s="388" t="s">
        <v>1032</v>
      </c>
      <c r="E72" s="389"/>
      <c r="F72" s="389"/>
      <c r="G72" s="389"/>
      <c r="H72" s="389"/>
      <c r="I72" s="389"/>
      <c r="J72" s="389"/>
      <c r="K72" s="389"/>
      <c r="L72" s="389"/>
      <c r="M72" s="390"/>
      <c r="N72" s="368" t="s">
        <v>731</v>
      </c>
    </row>
    <row r="73" spans="1:34" ht="20.25" customHeight="1">
      <c r="A73" s="463" t="s">
        <v>35</v>
      </c>
      <c r="B73" s="464"/>
      <c r="C73" s="366" t="s">
        <v>714</v>
      </c>
      <c r="D73" s="388" t="s">
        <v>1150</v>
      </c>
      <c r="E73" s="389"/>
      <c r="F73" s="389"/>
      <c r="G73" s="389"/>
      <c r="H73" s="389"/>
      <c r="I73" s="389"/>
      <c r="J73" s="389"/>
      <c r="K73" s="389"/>
      <c r="L73" s="389"/>
      <c r="M73" s="390"/>
      <c r="N73" s="368" t="s">
        <v>84</v>
      </c>
      <c r="O73" s="1" t="s">
        <v>738</v>
      </c>
    </row>
    <row r="74" spans="1:34" ht="20.25" customHeight="1">
      <c r="A74" s="463" t="s">
        <v>36</v>
      </c>
      <c r="B74" s="464"/>
      <c r="C74" s="366" t="s">
        <v>715</v>
      </c>
      <c r="D74" s="388"/>
      <c r="E74" s="389"/>
      <c r="F74" s="389"/>
      <c r="G74" s="389"/>
      <c r="H74" s="389"/>
      <c r="I74" s="389"/>
      <c r="J74" s="389"/>
      <c r="K74" s="389"/>
      <c r="L74" s="389"/>
      <c r="M74" s="390"/>
      <c r="N74" s="368" t="s">
        <v>84</v>
      </c>
    </row>
    <row r="75" spans="1:34" ht="20.25" customHeight="1">
      <c r="A75" s="463" t="s">
        <v>37</v>
      </c>
      <c r="B75" s="464"/>
      <c r="C75" s="366" t="s">
        <v>716</v>
      </c>
      <c r="D75" s="388"/>
      <c r="E75" s="389"/>
      <c r="F75" s="389"/>
      <c r="G75" s="389"/>
      <c r="H75" s="389"/>
      <c r="I75" s="389"/>
      <c r="J75" s="389"/>
      <c r="K75" s="389"/>
      <c r="L75" s="389"/>
      <c r="M75" s="390"/>
      <c r="N75" s="368" t="s">
        <v>731</v>
      </c>
    </row>
    <row r="76" spans="1:34" ht="20.25" customHeight="1">
      <c r="A76" s="463" t="s">
        <v>38</v>
      </c>
      <c r="B76" s="464"/>
      <c r="C76" s="366" t="s">
        <v>717</v>
      </c>
      <c r="D76" s="388"/>
      <c r="E76" s="389"/>
      <c r="F76" s="389"/>
      <c r="G76" s="389"/>
      <c r="H76" s="389"/>
      <c r="I76" s="389"/>
      <c r="J76" s="389"/>
      <c r="K76" s="389"/>
      <c r="L76" s="389"/>
      <c r="M76" s="390"/>
      <c r="N76" s="368" t="s">
        <v>731</v>
      </c>
    </row>
    <row r="77" spans="1:34" ht="20.25" customHeight="1">
      <c r="A77" s="463" t="s">
        <v>39</v>
      </c>
      <c r="B77" s="464"/>
      <c r="C77" s="366" t="s">
        <v>718</v>
      </c>
      <c r="D77" s="388"/>
      <c r="E77" s="389"/>
      <c r="F77" s="389"/>
      <c r="G77" s="389"/>
      <c r="H77" s="389"/>
      <c r="I77" s="389"/>
      <c r="J77" s="389"/>
      <c r="K77" s="389"/>
      <c r="L77" s="389"/>
      <c r="M77" s="390"/>
      <c r="N77" s="368" t="s">
        <v>731</v>
      </c>
    </row>
    <row r="78" spans="1:34" ht="20.25" customHeight="1">
      <c r="A78" s="463" t="s">
        <v>40</v>
      </c>
      <c r="B78" s="464"/>
      <c r="C78" s="366" t="s">
        <v>719</v>
      </c>
      <c r="D78" s="388"/>
      <c r="E78" s="389"/>
      <c r="F78" s="389"/>
      <c r="G78" s="389"/>
      <c r="H78" s="389"/>
      <c r="I78" s="389"/>
      <c r="J78" s="389"/>
      <c r="K78" s="389"/>
      <c r="L78" s="389"/>
      <c r="M78" s="390"/>
      <c r="N78" s="368" t="s">
        <v>731</v>
      </c>
      <c r="O78" s="1" t="s">
        <v>738</v>
      </c>
    </row>
    <row r="79" spans="1:34" ht="20.25" customHeight="1">
      <c r="A79" s="463" t="s">
        <v>41</v>
      </c>
      <c r="B79" s="464"/>
      <c r="C79" s="366" t="s">
        <v>720</v>
      </c>
      <c r="D79" s="388" t="s">
        <v>1400</v>
      </c>
      <c r="E79" s="389"/>
      <c r="F79" s="389"/>
      <c r="G79" s="389"/>
      <c r="H79" s="389"/>
      <c r="I79" s="389"/>
      <c r="J79" s="389"/>
      <c r="K79" s="389"/>
      <c r="L79" s="389"/>
      <c r="M79" s="390"/>
      <c r="N79" s="375" t="s">
        <v>1249</v>
      </c>
    </row>
    <row r="80" spans="1:34" ht="20.25" customHeight="1">
      <c r="A80" s="463" t="s">
        <v>42</v>
      </c>
      <c r="B80" s="464"/>
      <c r="C80" s="366" t="s">
        <v>721</v>
      </c>
      <c r="D80" s="388" t="s">
        <v>1248</v>
      </c>
      <c r="E80" s="389"/>
      <c r="F80" s="389"/>
      <c r="G80" s="389"/>
      <c r="H80" s="389"/>
      <c r="I80" s="389"/>
      <c r="J80" s="389"/>
      <c r="K80" s="389"/>
      <c r="L80" s="389"/>
      <c r="M80" s="390"/>
      <c r="N80" s="375" t="s">
        <v>1249</v>
      </c>
    </row>
    <row r="81" spans="1:14" ht="20.25" customHeight="1">
      <c r="A81" s="463" t="s">
        <v>43</v>
      </c>
      <c r="B81" s="464"/>
      <c r="C81" s="366" t="s">
        <v>722</v>
      </c>
      <c r="D81" s="388"/>
      <c r="E81" s="389"/>
      <c r="F81" s="389"/>
      <c r="G81" s="389"/>
      <c r="H81" s="389"/>
      <c r="I81" s="389"/>
      <c r="J81" s="389"/>
      <c r="K81" s="389"/>
      <c r="L81" s="389"/>
      <c r="M81" s="390"/>
      <c r="N81" s="375" t="s">
        <v>1249</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29"/>
    <mergeCell ref="K21:L29"/>
    <mergeCell ref="M21:N29"/>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C33:G33"/>
    <mergeCell ref="A34:B36"/>
    <mergeCell ref="A64:B64"/>
    <mergeCell ref="A65:B65"/>
    <mergeCell ref="A66:B66"/>
    <mergeCell ref="D64:M64"/>
    <mergeCell ref="D65:M65"/>
    <mergeCell ref="D66:M66"/>
    <mergeCell ref="I30:J47"/>
    <mergeCell ref="K30:L47"/>
    <mergeCell ref="M30:N47"/>
    <mergeCell ref="A32:B32"/>
    <mergeCell ref="A33:B33"/>
    <mergeCell ref="A63:B63"/>
    <mergeCell ref="C37:G44"/>
    <mergeCell ref="A31:B31"/>
    <mergeCell ref="D63:M63"/>
    <mergeCell ref="M48:N57"/>
    <mergeCell ref="A37:B44"/>
    <mergeCell ref="A45:B52"/>
    <mergeCell ref="C45:G52"/>
    <mergeCell ref="C53:G57"/>
    <mergeCell ref="A61:B61"/>
    <mergeCell ref="A62:B62"/>
    <mergeCell ref="A53:B57"/>
    <mergeCell ref="C61:G61"/>
    <mergeCell ref="D62:M62"/>
    <mergeCell ref="A29:B29"/>
    <mergeCell ref="A30:B30"/>
    <mergeCell ref="A6:G6"/>
    <mergeCell ref="A8:B10"/>
    <mergeCell ref="C8:G8"/>
    <mergeCell ref="C9:F9"/>
    <mergeCell ref="C10:F10"/>
    <mergeCell ref="A12:G12"/>
    <mergeCell ref="A13:E13"/>
    <mergeCell ref="A14:E14"/>
    <mergeCell ref="A26:B26"/>
    <mergeCell ref="A27:B27"/>
    <mergeCell ref="A28:B28"/>
    <mergeCell ref="D81:M81"/>
    <mergeCell ref="D82:M82"/>
    <mergeCell ref="I13:J13"/>
    <mergeCell ref="K13:L13"/>
    <mergeCell ref="M13:N13"/>
    <mergeCell ref="I14:J20"/>
    <mergeCell ref="K14:L20"/>
    <mergeCell ref="M14:N20"/>
    <mergeCell ref="I48:J57"/>
    <mergeCell ref="K48:L57"/>
    <mergeCell ref="D76:M76"/>
    <mergeCell ref="D77:M77"/>
    <mergeCell ref="D78:M78"/>
    <mergeCell ref="D79:M79"/>
    <mergeCell ref="D80:M80"/>
    <mergeCell ref="C34:G36"/>
  </mergeCells>
  <phoneticPr fontId="5"/>
  <dataValidations count="1">
    <dataValidation type="list" allowBlank="1" showInputMessage="1" showErrorMessage="1" sqref="N51" xr:uid="{29E78F51-7EBC-4207-B1BC-7D4CF0383503}">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6A7FB-B916-4D2D-B29E-F911146232AB}">
  <sheetPr>
    <tabColor rgb="FFFFCCFF"/>
  </sheetPr>
  <dimension ref="A1:AH955"/>
  <sheetViews>
    <sheetView topLeftCell="K63" workbookViewId="0">
      <selection activeCell="Q79" sqref="Q7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v>
      </c>
      <c r="D2" s="100">
        <v>1</v>
      </c>
      <c r="E2" s="100">
        <v>1</v>
      </c>
      <c r="F2" s="100">
        <v>1</v>
      </c>
      <c r="G2" s="100">
        <v>1</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66</v>
      </c>
      <c r="B8" s="833"/>
      <c r="C8" s="838" t="s">
        <v>197</v>
      </c>
      <c r="D8" s="838"/>
      <c r="E8" s="838"/>
      <c r="F8" s="838"/>
      <c r="G8" s="839"/>
      <c r="I8" s="1"/>
      <c r="J8" s="1"/>
      <c r="K8" s="1"/>
      <c r="L8" s="1"/>
      <c r="M8" s="1"/>
      <c r="N8" s="1"/>
    </row>
    <row r="9" spans="1:17" ht="27.75" customHeight="1">
      <c r="A9" s="834"/>
      <c r="B9" s="835"/>
      <c r="C9" s="656" t="s">
        <v>208</v>
      </c>
      <c r="D9" s="656"/>
      <c r="E9" s="656"/>
      <c r="F9" s="657"/>
      <c r="G9" s="163" t="s">
        <v>45</v>
      </c>
      <c r="I9" s="9"/>
      <c r="J9" s="9"/>
      <c r="K9" s="9"/>
      <c r="L9" s="9"/>
      <c r="M9" s="9"/>
      <c r="N9" s="9"/>
    </row>
    <row r="10" spans="1:17" ht="27.75" customHeight="1" thickBot="1">
      <c r="A10" s="836"/>
      <c r="B10" s="837"/>
      <c r="C10" s="658" t="s">
        <v>209</v>
      </c>
      <c r="D10" s="658"/>
      <c r="E10" s="658"/>
      <c r="F10" s="658"/>
      <c r="G10" s="105" t="s">
        <v>210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211</v>
      </c>
      <c r="B14" s="663"/>
      <c r="C14" s="663"/>
      <c r="D14" s="663"/>
      <c r="E14" s="663"/>
      <c r="F14" s="142" t="s">
        <v>212</v>
      </c>
      <c r="G14" s="143" t="s">
        <v>83</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19</v>
      </c>
      <c r="L21" s="413"/>
      <c r="M21" s="509" t="s">
        <v>1557</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246" t="s">
        <v>83</v>
      </c>
      <c r="D26" s="247" t="s">
        <v>212</v>
      </c>
      <c r="E26" s="248" t="s">
        <v>83</v>
      </c>
      <c r="F26" s="248" t="s">
        <v>83</v>
      </c>
      <c r="G26" s="249" t="s">
        <v>83</v>
      </c>
      <c r="H26" s="138"/>
      <c r="I26" s="414"/>
      <c r="J26" s="415"/>
      <c r="K26" s="414"/>
      <c r="L26" s="415"/>
      <c r="M26" s="571"/>
      <c r="N26" s="572"/>
    </row>
    <row r="27" spans="1:18" ht="16.5" customHeight="1">
      <c r="A27" s="842" t="s">
        <v>17</v>
      </c>
      <c r="B27" s="843"/>
      <c r="C27" s="250" t="s">
        <v>83</v>
      </c>
      <c r="D27" s="250" t="s">
        <v>212</v>
      </c>
      <c r="E27" s="250" t="s">
        <v>83</v>
      </c>
      <c r="F27" s="250" t="s">
        <v>83</v>
      </c>
      <c r="G27" s="250" t="s">
        <v>83</v>
      </c>
      <c r="H27" s="138"/>
      <c r="I27" s="414"/>
      <c r="J27" s="415"/>
      <c r="K27" s="414"/>
      <c r="L27" s="415"/>
      <c r="M27" s="571"/>
      <c r="N27" s="572"/>
    </row>
    <row r="28" spans="1:18" ht="16.5" customHeight="1">
      <c r="A28" s="664" t="s">
        <v>18</v>
      </c>
      <c r="B28" s="668"/>
      <c r="C28" s="131">
        <v>2531</v>
      </c>
      <c r="D28" s="131">
        <v>20125</v>
      </c>
      <c r="E28" s="131">
        <v>200</v>
      </c>
      <c r="F28" s="131" t="s">
        <v>83</v>
      </c>
      <c r="G28" s="131" t="s">
        <v>83</v>
      </c>
      <c r="H28" s="138"/>
      <c r="I28" s="414"/>
      <c r="J28" s="415"/>
      <c r="K28" s="414"/>
      <c r="L28" s="415"/>
      <c r="M28" s="571"/>
      <c r="N28" s="572"/>
    </row>
    <row r="29" spans="1:18" ht="16.5" customHeight="1">
      <c r="A29" s="664" t="s">
        <v>19</v>
      </c>
      <c r="B29" s="668"/>
      <c r="C29" s="131">
        <v>2531</v>
      </c>
      <c r="D29" s="131">
        <v>18629</v>
      </c>
      <c r="E29" s="131">
        <v>92</v>
      </c>
      <c r="F29" s="131" t="s">
        <v>83</v>
      </c>
      <c r="G29" s="131" t="s">
        <v>83</v>
      </c>
      <c r="H29" s="138"/>
      <c r="I29" s="414"/>
      <c r="J29" s="415"/>
      <c r="K29" s="414"/>
      <c r="L29" s="415"/>
      <c r="M29" s="571"/>
      <c r="N29" s="572"/>
    </row>
    <row r="30" spans="1:18" ht="16.5" customHeight="1">
      <c r="A30" s="669" t="s">
        <v>20</v>
      </c>
      <c r="B30" s="670"/>
      <c r="C30" s="132" t="s">
        <v>83</v>
      </c>
      <c r="D30" s="132" t="s">
        <v>83</v>
      </c>
      <c r="E30" s="132" t="s">
        <v>83</v>
      </c>
      <c r="F30" s="132" t="s">
        <v>83</v>
      </c>
      <c r="G30" s="133" t="s">
        <v>83</v>
      </c>
      <c r="H30" s="138"/>
      <c r="I30" s="414"/>
      <c r="J30" s="415"/>
      <c r="K30" s="414"/>
      <c r="L30" s="415"/>
      <c r="M30" s="571"/>
      <c r="N30" s="572"/>
    </row>
    <row r="31" spans="1:18" ht="16.5" customHeight="1">
      <c r="A31" s="669" t="s">
        <v>21</v>
      </c>
      <c r="B31" s="670"/>
      <c r="C31" s="132" t="s">
        <v>83</v>
      </c>
      <c r="D31" s="132" t="s">
        <v>83</v>
      </c>
      <c r="E31" s="132" t="s">
        <v>83</v>
      </c>
      <c r="F31" s="132" t="s">
        <v>83</v>
      </c>
      <c r="G31" s="132" t="s">
        <v>83</v>
      </c>
      <c r="H31" s="138"/>
      <c r="I31" s="414"/>
      <c r="J31" s="415"/>
      <c r="K31" s="414"/>
      <c r="L31" s="415"/>
      <c r="M31" s="571"/>
      <c r="N31" s="572"/>
    </row>
    <row r="32" spans="1:18" ht="16.5" customHeight="1">
      <c r="A32" s="671" t="s">
        <v>22</v>
      </c>
      <c r="B32" s="672"/>
      <c r="C32" s="135" t="s">
        <v>98</v>
      </c>
      <c r="D32" s="136" t="s">
        <v>98</v>
      </c>
      <c r="E32" s="136" t="s">
        <v>98</v>
      </c>
      <c r="F32" s="136" t="s">
        <v>87</v>
      </c>
      <c r="G32" s="136" t="s">
        <v>87</v>
      </c>
      <c r="H32" s="138"/>
      <c r="I32" s="414"/>
      <c r="J32" s="415"/>
      <c r="K32" s="414"/>
      <c r="L32" s="415"/>
      <c r="M32" s="571"/>
      <c r="N32" s="572"/>
    </row>
    <row r="33" spans="1:14" ht="16.5" customHeight="1">
      <c r="A33" s="671" t="s">
        <v>55</v>
      </c>
      <c r="B33" s="672"/>
      <c r="C33" s="699" t="s">
        <v>213</v>
      </c>
      <c r="D33" s="700"/>
      <c r="E33" s="700"/>
      <c r="F33" s="700"/>
      <c r="G33" s="701"/>
      <c r="H33" s="134"/>
      <c r="I33" s="414"/>
      <c r="J33" s="415"/>
      <c r="K33" s="414"/>
      <c r="L33" s="415"/>
      <c r="M33" s="571"/>
      <c r="N33" s="572"/>
    </row>
    <row r="34" spans="1:14" ht="16.5" customHeight="1" thickBot="1">
      <c r="A34" s="844" t="s">
        <v>56</v>
      </c>
      <c r="B34" s="844"/>
      <c r="C34" s="716" t="s">
        <v>214</v>
      </c>
      <c r="D34" s="716"/>
      <c r="E34" s="716"/>
      <c r="F34" s="716"/>
      <c r="G34" s="717"/>
      <c r="H34" s="138"/>
      <c r="I34" s="414"/>
      <c r="J34" s="415"/>
      <c r="K34" s="414"/>
      <c r="L34" s="415"/>
      <c r="M34" s="571"/>
      <c r="N34" s="572"/>
    </row>
    <row r="35" spans="1:14" ht="16.5" customHeight="1" thickTop="1" thickBot="1">
      <c r="A35" s="844"/>
      <c r="B35" s="844"/>
      <c r="C35" s="718"/>
      <c r="D35" s="718"/>
      <c r="E35" s="718"/>
      <c r="F35" s="718"/>
      <c r="G35" s="719"/>
      <c r="H35" s="138"/>
      <c r="I35" s="414"/>
      <c r="J35" s="415"/>
      <c r="K35" s="414"/>
      <c r="L35" s="415"/>
      <c r="M35" s="571"/>
      <c r="N35" s="572"/>
    </row>
    <row r="36" spans="1:14" ht="16.5" customHeight="1" thickTop="1" thickBot="1">
      <c r="A36" s="844"/>
      <c r="B36" s="844"/>
      <c r="C36" s="720"/>
      <c r="D36" s="720"/>
      <c r="E36" s="720"/>
      <c r="F36" s="720"/>
      <c r="G36" s="721"/>
      <c r="H36" s="138"/>
      <c r="I36" s="414"/>
      <c r="J36" s="415"/>
      <c r="K36" s="414"/>
      <c r="L36" s="415"/>
      <c r="M36" s="571"/>
      <c r="N36" s="572"/>
    </row>
    <row r="37" spans="1:14" ht="16.5" customHeight="1" thickTop="1">
      <c r="A37" s="844"/>
      <c r="B37" s="844"/>
      <c r="C37" s="722"/>
      <c r="D37" s="722"/>
      <c r="E37" s="722"/>
      <c r="F37" s="722"/>
      <c r="G37" s="723"/>
      <c r="H37" s="138"/>
      <c r="I37" s="414"/>
      <c r="J37" s="415"/>
      <c r="K37" s="414"/>
      <c r="L37" s="415"/>
      <c r="M37" s="571"/>
      <c r="N37" s="572"/>
    </row>
    <row r="38" spans="1:14" ht="16.5" customHeight="1">
      <c r="A38" s="845" t="s">
        <v>57</v>
      </c>
      <c r="B38" s="846"/>
      <c r="C38" s="673" t="s">
        <v>215</v>
      </c>
      <c r="D38" s="674"/>
      <c r="E38" s="674"/>
      <c r="F38" s="674"/>
      <c r="G38" s="675"/>
      <c r="H38" s="138"/>
      <c r="I38" s="414"/>
      <c r="J38" s="415"/>
      <c r="K38" s="414"/>
      <c r="L38" s="415"/>
      <c r="M38" s="571"/>
      <c r="N38" s="572"/>
    </row>
    <row r="39" spans="1:14" ht="16.5" customHeight="1">
      <c r="A39" s="847"/>
      <c r="B39" s="848"/>
      <c r="C39" s="676"/>
      <c r="D39" s="677"/>
      <c r="E39" s="677"/>
      <c r="F39" s="677"/>
      <c r="G39" s="678"/>
      <c r="H39" s="138"/>
      <c r="I39" s="416"/>
      <c r="J39" s="417"/>
      <c r="K39" s="416"/>
      <c r="L39" s="417"/>
      <c r="M39" s="573"/>
      <c r="N39" s="574"/>
    </row>
    <row r="40" spans="1:14" ht="16.5" customHeight="1">
      <c r="A40" s="847"/>
      <c r="B40" s="848"/>
      <c r="C40" s="676"/>
      <c r="D40" s="677"/>
      <c r="E40" s="677"/>
      <c r="F40" s="677"/>
      <c r="G40" s="678"/>
      <c r="H40" s="138"/>
      <c r="I40" s="412" t="s">
        <v>731</v>
      </c>
      <c r="J40" s="413"/>
      <c r="K40" s="412">
        <f>COUNTIF(N62:N83,"△")</f>
        <v>1</v>
      </c>
      <c r="L40" s="413"/>
      <c r="M40" s="509" t="s">
        <v>819</v>
      </c>
      <c r="N40" s="570"/>
    </row>
    <row r="41" spans="1:14" ht="16.5" customHeight="1">
      <c r="A41" s="847"/>
      <c r="B41" s="848"/>
      <c r="C41" s="676"/>
      <c r="D41" s="677"/>
      <c r="E41" s="677"/>
      <c r="F41" s="677"/>
      <c r="G41" s="678"/>
      <c r="H41" s="138"/>
      <c r="I41" s="414"/>
      <c r="J41" s="415"/>
      <c r="K41" s="414"/>
      <c r="L41" s="415"/>
      <c r="M41" s="571"/>
      <c r="N41" s="572"/>
    </row>
    <row r="42" spans="1:14" ht="16.5" customHeight="1">
      <c r="A42" s="847"/>
      <c r="B42" s="848"/>
      <c r="C42" s="676"/>
      <c r="D42" s="677"/>
      <c r="E42" s="677"/>
      <c r="F42" s="677"/>
      <c r="G42" s="678"/>
      <c r="H42" s="138"/>
      <c r="I42" s="414"/>
      <c r="J42" s="415"/>
      <c r="K42" s="414"/>
      <c r="L42" s="415"/>
      <c r="M42" s="571"/>
      <c r="N42" s="572"/>
    </row>
    <row r="43" spans="1:14" ht="16.5" customHeight="1">
      <c r="A43" s="847"/>
      <c r="B43" s="848"/>
      <c r="C43" s="676"/>
      <c r="D43" s="677"/>
      <c r="E43" s="677"/>
      <c r="F43" s="677"/>
      <c r="G43" s="678"/>
      <c r="H43" s="138"/>
      <c r="I43" s="414"/>
      <c r="J43" s="415"/>
      <c r="K43" s="414"/>
      <c r="L43" s="415"/>
      <c r="M43" s="571"/>
      <c r="N43" s="572"/>
    </row>
    <row r="44" spans="1:14" ht="16.5" customHeight="1">
      <c r="A44" s="847"/>
      <c r="B44" s="848"/>
      <c r="C44" s="676"/>
      <c r="D44" s="677"/>
      <c r="E44" s="677"/>
      <c r="F44" s="677"/>
      <c r="G44" s="678"/>
      <c r="H44" s="138"/>
      <c r="I44" s="414"/>
      <c r="J44" s="415"/>
      <c r="K44" s="414"/>
      <c r="L44" s="415"/>
      <c r="M44" s="571"/>
      <c r="N44" s="572"/>
    </row>
    <row r="45" spans="1:14" ht="16.5" customHeight="1">
      <c r="A45" s="849"/>
      <c r="B45" s="850"/>
      <c r="C45" s="679"/>
      <c r="D45" s="680"/>
      <c r="E45" s="680"/>
      <c r="F45" s="680"/>
      <c r="G45" s="681"/>
      <c r="H45" s="138"/>
      <c r="I45" s="414"/>
      <c r="J45" s="415"/>
      <c r="K45" s="414"/>
      <c r="L45" s="415"/>
      <c r="M45" s="571"/>
      <c r="N45" s="572"/>
    </row>
    <row r="46" spans="1:14" ht="16.5" customHeight="1">
      <c r="A46" s="845" t="s">
        <v>60</v>
      </c>
      <c r="B46" s="846"/>
      <c r="C46" s="673" t="s">
        <v>216</v>
      </c>
      <c r="D46" s="674"/>
      <c r="E46" s="674"/>
      <c r="F46" s="674"/>
      <c r="G46" s="675"/>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217</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t="s">
        <v>818</v>
      </c>
      <c r="E66" s="389"/>
      <c r="F66" s="389"/>
      <c r="G66" s="389"/>
      <c r="H66" s="389"/>
      <c r="I66" s="389"/>
      <c r="J66" s="389"/>
      <c r="K66" s="389"/>
      <c r="L66" s="389"/>
      <c r="M66" s="390"/>
      <c r="N66" s="368" t="s">
        <v>759</v>
      </c>
    </row>
    <row r="67" spans="1:34" ht="20.25" customHeight="1">
      <c r="A67" s="463" t="s">
        <v>29</v>
      </c>
      <c r="B67" s="464"/>
      <c r="C67" s="366" t="s">
        <v>707</v>
      </c>
      <c r="D67" s="388"/>
      <c r="E67" s="389"/>
      <c r="F67" s="389"/>
      <c r="G67" s="389"/>
      <c r="H67" s="389"/>
      <c r="I67" s="389"/>
      <c r="J67" s="389"/>
      <c r="K67" s="389"/>
      <c r="L67" s="389"/>
      <c r="M67" s="390"/>
      <c r="N67" s="368" t="s">
        <v>725</v>
      </c>
      <c r="O67" s="379" t="s">
        <v>725</v>
      </c>
    </row>
    <row r="68" spans="1:34" ht="20.25" customHeight="1">
      <c r="A68" s="463" t="s">
        <v>30</v>
      </c>
      <c r="B68" s="464"/>
      <c r="C68" s="366" t="s">
        <v>708</v>
      </c>
      <c r="D68" s="388" t="s">
        <v>1335</v>
      </c>
      <c r="E68" s="389"/>
      <c r="F68" s="389"/>
      <c r="G68" s="389"/>
      <c r="H68" s="389"/>
      <c r="I68" s="389"/>
      <c r="J68" s="389"/>
      <c r="K68" s="389"/>
      <c r="L68" s="389"/>
      <c r="M68" s="390"/>
      <c r="N68" s="368" t="s">
        <v>725</v>
      </c>
      <c r="O68" s="1" t="s">
        <v>738</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1555</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c r="O71" s="1" t="s">
        <v>738</v>
      </c>
    </row>
    <row r="72" spans="1:34" ht="20.25" customHeight="1">
      <c r="A72" s="463" t="s">
        <v>34</v>
      </c>
      <c r="B72" s="464"/>
      <c r="C72" s="366" t="s">
        <v>713</v>
      </c>
      <c r="D72" s="388"/>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t="s">
        <v>982</v>
      </c>
      <c r="E74" s="389"/>
      <c r="F74" s="389"/>
      <c r="G74" s="389"/>
      <c r="H74" s="389"/>
      <c r="I74" s="389"/>
      <c r="J74" s="389"/>
      <c r="K74" s="389"/>
      <c r="L74" s="389"/>
      <c r="M74" s="390"/>
      <c r="N74" s="368" t="s">
        <v>725</v>
      </c>
    </row>
    <row r="75" spans="1:34" ht="20.25" customHeight="1">
      <c r="A75" s="463" t="s">
        <v>37</v>
      </c>
      <c r="B75" s="464"/>
      <c r="C75" s="366" t="s">
        <v>716</v>
      </c>
      <c r="D75" s="388" t="s">
        <v>1077</v>
      </c>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t="s">
        <v>1401</v>
      </c>
      <c r="E79" s="389"/>
      <c r="F79" s="389"/>
      <c r="G79" s="389"/>
      <c r="H79" s="389"/>
      <c r="I79" s="389"/>
      <c r="J79" s="389"/>
      <c r="K79" s="389"/>
      <c r="L79" s="389"/>
      <c r="M79" s="390"/>
      <c r="N79" s="368" t="s">
        <v>725</v>
      </c>
    </row>
    <row r="80" spans="1:34" ht="20.25" customHeight="1">
      <c r="A80" s="463" t="s">
        <v>42</v>
      </c>
      <c r="B80" s="464"/>
      <c r="C80" s="366" t="s">
        <v>721</v>
      </c>
      <c r="D80" s="388" t="s">
        <v>1250</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A76:B76"/>
    <mergeCell ref="A77:B77"/>
    <mergeCell ref="A78:B78"/>
    <mergeCell ref="A74:B74"/>
    <mergeCell ref="A75:B75"/>
    <mergeCell ref="D73:M73"/>
    <mergeCell ref="D74:M74"/>
    <mergeCell ref="D75:M75"/>
    <mergeCell ref="A73:B73"/>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3:B63"/>
    <mergeCell ref="C38:G45"/>
    <mergeCell ref="A31:B31"/>
    <mergeCell ref="C53:G57"/>
    <mergeCell ref="A61:B61"/>
    <mergeCell ref="A62:B62"/>
    <mergeCell ref="A53:B57"/>
    <mergeCell ref="C61:G61"/>
    <mergeCell ref="D62:M62"/>
    <mergeCell ref="D63:M63"/>
    <mergeCell ref="M48:N57"/>
    <mergeCell ref="A38:B45"/>
    <mergeCell ref="A46:B52"/>
    <mergeCell ref="C46:G52"/>
    <mergeCell ref="C33:G33"/>
    <mergeCell ref="A34:B37"/>
    <mergeCell ref="C34:G37"/>
    <mergeCell ref="A29:B29"/>
    <mergeCell ref="A30:B30"/>
    <mergeCell ref="A6:G6"/>
    <mergeCell ref="A8:B10"/>
    <mergeCell ref="C8:G8"/>
    <mergeCell ref="C9:F9"/>
    <mergeCell ref="C10:F10"/>
    <mergeCell ref="A12:G12"/>
    <mergeCell ref="A13:E13"/>
    <mergeCell ref="A14:E14"/>
    <mergeCell ref="A26:B26"/>
    <mergeCell ref="A27:B27"/>
    <mergeCell ref="A28:B28"/>
    <mergeCell ref="A32:B32"/>
    <mergeCell ref="A33:B33"/>
    <mergeCell ref="D76:M76"/>
    <mergeCell ref="D77:M77"/>
    <mergeCell ref="D78:M78"/>
    <mergeCell ref="D79:M79"/>
    <mergeCell ref="D80:M80"/>
    <mergeCell ref="D81:M81"/>
    <mergeCell ref="D82:M82"/>
    <mergeCell ref="I13:J13"/>
    <mergeCell ref="K13:L13"/>
    <mergeCell ref="M13:N13"/>
    <mergeCell ref="I14:J20"/>
    <mergeCell ref="K14:L20"/>
    <mergeCell ref="M14:N20"/>
    <mergeCell ref="I21:J39"/>
    <mergeCell ref="K21:L39"/>
    <mergeCell ref="M21:N39"/>
    <mergeCell ref="I40:J47"/>
    <mergeCell ref="K40:L47"/>
    <mergeCell ref="M40:N47"/>
    <mergeCell ref="I48:J57"/>
    <mergeCell ref="K48:L57"/>
  </mergeCells>
  <phoneticPr fontId="5"/>
  <dataValidations count="1">
    <dataValidation type="list" allowBlank="1" showInputMessage="1" showErrorMessage="1" sqref="N43 N51" xr:uid="{1276B8BE-2DF9-42AE-B666-FD2FFF38F3C5}">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5BB7-D738-47B2-9661-5F5E8352D835}">
  <sheetPr>
    <tabColor rgb="FFFFCCFF"/>
  </sheetPr>
  <dimension ref="A1:AH955"/>
  <sheetViews>
    <sheetView topLeftCell="J69" workbookViewId="0">
      <selection activeCell="N86" sqref="N86"/>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10</v>
      </c>
      <c r="D2" s="100">
        <v>10</v>
      </c>
      <c r="E2" s="100">
        <v>10</v>
      </c>
      <c r="F2" s="100">
        <v>10</v>
      </c>
      <c r="G2" s="100">
        <v>10</v>
      </c>
      <c r="H2" s="101">
        <v>60</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32">
        <v>67</v>
      </c>
      <c r="B8" s="833"/>
      <c r="C8" s="838" t="s">
        <v>197</v>
      </c>
      <c r="D8" s="838"/>
      <c r="E8" s="838"/>
      <c r="F8" s="838"/>
      <c r="G8" s="839"/>
      <c r="I8" s="1"/>
      <c r="J8" s="1"/>
      <c r="K8" s="1"/>
      <c r="L8" s="1"/>
      <c r="M8" s="1"/>
      <c r="N8" s="1"/>
    </row>
    <row r="9" spans="1:17" ht="27.75" customHeight="1">
      <c r="A9" s="834"/>
      <c r="B9" s="835"/>
      <c r="C9" s="656" t="s">
        <v>198</v>
      </c>
      <c r="D9" s="656"/>
      <c r="E9" s="656"/>
      <c r="F9" s="657"/>
      <c r="G9" s="163" t="s">
        <v>45</v>
      </c>
      <c r="I9" s="9"/>
      <c r="J9" s="9"/>
      <c r="K9" s="9"/>
      <c r="L9" s="9"/>
      <c r="M9" s="9"/>
      <c r="N9" s="9"/>
    </row>
    <row r="10" spans="1:17" ht="27.75" customHeight="1" thickBot="1">
      <c r="A10" s="836"/>
      <c r="B10" s="837"/>
      <c r="C10" s="658" t="s">
        <v>199</v>
      </c>
      <c r="D10" s="658"/>
      <c r="E10" s="658"/>
      <c r="F10" s="658"/>
      <c r="G10" s="105" t="s">
        <v>200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40" t="s">
        <v>8</v>
      </c>
      <c r="B13" s="841"/>
      <c r="C13" s="841"/>
      <c r="D13" s="841"/>
      <c r="E13" s="841"/>
      <c r="F13" s="218" t="s">
        <v>9</v>
      </c>
      <c r="G13" s="219" t="s">
        <v>10</v>
      </c>
      <c r="I13" s="387" t="s">
        <v>728</v>
      </c>
      <c r="J13" s="387"/>
      <c r="K13" s="387" t="s">
        <v>729</v>
      </c>
      <c r="L13" s="387"/>
      <c r="M13" s="387" t="s">
        <v>730</v>
      </c>
      <c r="N13" s="387"/>
    </row>
    <row r="14" spans="1:17" ht="27.75" customHeight="1">
      <c r="A14" s="662" t="s">
        <v>201</v>
      </c>
      <c r="B14" s="663"/>
      <c r="C14" s="663"/>
      <c r="D14" s="663"/>
      <c r="E14" s="663"/>
      <c r="F14" s="185" t="s">
        <v>202</v>
      </c>
      <c r="G14" s="186" t="s">
        <v>83</v>
      </c>
      <c r="I14" s="515" t="s">
        <v>726</v>
      </c>
      <c r="J14" s="516"/>
      <c r="K14" s="412">
        <f>COUNTIF(N62:N83,"◎")</f>
        <v>1</v>
      </c>
      <c r="L14" s="413"/>
      <c r="M14" s="448"/>
      <c r="N14" s="449"/>
      <c r="P14" s="98"/>
    </row>
    <row r="15" spans="1:17" ht="16.5" customHeight="1">
      <c r="A15" s="114"/>
      <c r="B15" s="115"/>
      <c r="C15" s="115"/>
      <c r="D15" s="115"/>
      <c r="E15" s="115"/>
      <c r="F15" s="115"/>
      <c r="G15" s="116"/>
      <c r="H15" s="138"/>
      <c r="I15" s="517"/>
      <c r="J15" s="518"/>
      <c r="K15" s="414"/>
      <c r="L15" s="415"/>
      <c r="M15" s="450"/>
      <c r="N15" s="451"/>
      <c r="P15" s="117" t="s">
        <v>47</v>
      </c>
      <c r="Q15" s="118"/>
    </row>
    <row r="16" spans="1:17" ht="16.5" customHeight="1">
      <c r="A16" s="119"/>
      <c r="G16" s="120"/>
      <c r="H16" s="138"/>
      <c r="I16" s="517"/>
      <c r="J16" s="518"/>
      <c r="K16" s="414"/>
      <c r="L16" s="415"/>
      <c r="M16" s="450"/>
      <c r="N16" s="451"/>
      <c r="P16" s="117" t="s">
        <v>48</v>
      </c>
    </row>
    <row r="17" spans="1:18" ht="16.5" customHeight="1">
      <c r="A17" s="121"/>
      <c r="B17" s="101"/>
      <c r="G17" s="120"/>
      <c r="H17" s="138"/>
      <c r="I17" s="517"/>
      <c r="J17" s="518"/>
      <c r="K17" s="414"/>
      <c r="L17" s="415"/>
      <c r="M17" s="450"/>
      <c r="N17" s="451"/>
      <c r="P17" s="117" t="s">
        <v>49</v>
      </c>
    </row>
    <row r="18" spans="1:18" ht="16.5" customHeight="1">
      <c r="A18" s="121"/>
      <c r="B18" s="101"/>
      <c r="G18" s="120"/>
      <c r="H18" s="138"/>
      <c r="I18" s="517"/>
      <c r="J18" s="518"/>
      <c r="K18" s="414"/>
      <c r="L18" s="415"/>
      <c r="M18" s="450"/>
      <c r="N18" s="451"/>
      <c r="P18" s="117" t="s">
        <v>50</v>
      </c>
      <c r="R18" s="122"/>
    </row>
    <row r="19" spans="1:18" ht="16.5" customHeight="1">
      <c r="A19" s="119"/>
      <c r="G19" s="120"/>
      <c r="H19" s="138"/>
      <c r="I19" s="517"/>
      <c r="J19" s="518"/>
      <c r="K19" s="414"/>
      <c r="L19" s="415"/>
      <c r="M19" s="450"/>
      <c r="N19" s="451"/>
      <c r="P19" s="123"/>
    </row>
    <row r="20" spans="1:18" ht="16.5" customHeight="1">
      <c r="A20" s="119"/>
      <c r="G20" s="120"/>
      <c r="H20" s="138"/>
      <c r="I20" s="519"/>
      <c r="J20" s="520"/>
      <c r="K20" s="416"/>
      <c r="L20" s="417"/>
      <c r="M20" s="452"/>
      <c r="N20" s="453"/>
      <c r="P20" s="98"/>
    </row>
    <row r="21" spans="1:18" ht="16.5" customHeight="1">
      <c r="A21" s="121"/>
      <c r="B21" s="101"/>
      <c r="G21" s="120"/>
      <c r="H21" s="138"/>
      <c r="I21" s="412" t="s">
        <v>724</v>
      </c>
      <c r="J21" s="413"/>
      <c r="K21" s="412">
        <f>COUNTIF(N62:N83,"○")</f>
        <v>18</v>
      </c>
      <c r="L21" s="413"/>
      <c r="M21" s="509" t="s">
        <v>1559</v>
      </c>
      <c r="N21" s="570"/>
      <c r="P21" s="124" t="s">
        <v>51</v>
      </c>
    </row>
    <row r="22" spans="1:18" ht="16.5" customHeight="1">
      <c r="A22" s="121"/>
      <c r="B22" s="101"/>
      <c r="G22" s="120"/>
      <c r="H22" s="138"/>
      <c r="I22" s="414"/>
      <c r="J22" s="415"/>
      <c r="K22" s="414"/>
      <c r="L22" s="415"/>
      <c r="M22" s="571"/>
      <c r="N22" s="572"/>
      <c r="P22" s="124" t="s">
        <v>52</v>
      </c>
    </row>
    <row r="23" spans="1:18" ht="16.5" customHeight="1">
      <c r="A23" s="121"/>
      <c r="B23" s="101"/>
      <c r="G23" s="120"/>
      <c r="H23" s="138"/>
      <c r="I23" s="414"/>
      <c r="J23" s="415"/>
      <c r="K23" s="414"/>
      <c r="L23" s="415"/>
      <c r="M23" s="571"/>
      <c r="N23" s="572"/>
      <c r="P23" s="124" t="s">
        <v>53</v>
      </c>
    </row>
    <row r="24" spans="1:18" ht="16.5" customHeight="1">
      <c r="A24" s="121"/>
      <c r="B24" s="101"/>
      <c r="C24" s="101"/>
      <c r="D24" s="101"/>
      <c r="E24" s="101"/>
      <c r="F24" s="101"/>
      <c r="G24" s="125"/>
      <c r="H24" s="138"/>
      <c r="I24" s="414"/>
      <c r="J24" s="415"/>
      <c r="K24" s="414"/>
      <c r="L24" s="415"/>
      <c r="M24" s="571"/>
      <c r="N24" s="572"/>
      <c r="P24" s="124" t="s">
        <v>54</v>
      </c>
    </row>
    <row r="25" spans="1:18" ht="16.5" customHeight="1">
      <c r="A25" s="126"/>
      <c r="B25" s="127"/>
      <c r="C25" s="220" t="s">
        <v>11</v>
      </c>
      <c r="D25" s="220" t="s">
        <v>12</v>
      </c>
      <c r="E25" s="220" t="s">
        <v>13</v>
      </c>
      <c r="F25" s="220" t="s">
        <v>14</v>
      </c>
      <c r="G25" s="221" t="s">
        <v>15</v>
      </c>
      <c r="H25" s="138"/>
      <c r="I25" s="414"/>
      <c r="J25" s="415"/>
      <c r="K25" s="414"/>
      <c r="L25" s="415"/>
      <c r="M25" s="571"/>
      <c r="N25" s="572"/>
    </row>
    <row r="26" spans="1:18" ht="16.5" customHeight="1">
      <c r="A26" s="664" t="s">
        <v>16</v>
      </c>
      <c r="B26" s="665"/>
      <c r="C26" s="258" t="s">
        <v>83</v>
      </c>
      <c r="D26" s="260" t="s">
        <v>83</v>
      </c>
      <c r="E26" s="261">
        <v>3</v>
      </c>
      <c r="F26" s="261">
        <v>6</v>
      </c>
      <c r="G26" s="262">
        <v>10</v>
      </c>
      <c r="H26" s="138"/>
      <c r="I26" s="414"/>
      <c r="J26" s="415"/>
      <c r="K26" s="414"/>
      <c r="L26" s="415"/>
      <c r="M26" s="571"/>
      <c r="N26" s="572"/>
    </row>
    <row r="27" spans="1:18" ht="16.5" customHeight="1">
      <c r="A27" s="842" t="s">
        <v>17</v>
      </c>
      <c r="B27" s="843"/>
      <c r="C27" s="259" t="s">
        <v>83</v>
      </c>
      <c r="D27" s="263">
        <v>2</v>
      </c>
      <c r="E27" s="263">
        <v>2</v>
      </c>
      <c r="F27" s="263" t="s">
        <v>83</v>
      </c>
      <c r="G27" s="263" t="s">
        <v>83</v>
      </c>
      <c r="H27" s="138"/>
      <c r="I27" s="414"/>
      <c r="J27" s="415"/>
      <c r="K27" s="414"/>
      <c r="L27" s="415"/>
      <c r="M27" s="571"/>
      <c r="N27" s="572"/>
    </row>
    <row r="28" spans="1:18" ht="16.5" customHeight="1">
      <c r="A28" s="664" t="s">
        <v>18</v>
      </c>
      <c r="B28" s="668"/>
      <c r="C28" s="131" t="s">
        <v>83</v>
      </c>
      <c r="D28" s="131">
        <v>21750</v>
      </c>
      <c r="E28" s="131">
        <v>3000</v>
      </c>
      <c r="F28" s="131" t="s">
        <v>83</v>
      </c>
      <c r="G28" s="131" t="s">
        <v>83</v>
      </c>
      <c r="H28" s="138"/>
      <c r="I28" s="414"/>
      <c r="J28" s="415"/>
      <c r="K28" s="414"/>
      <c r="L28" s="415"/>
      <c r="M28" s="571"/>
      <c r="N28" s="572"/>
    </row>
    <row r="29" spans="1:18" ht="16.5" customHeight="1">
      <c r="A29" s="664" t="s">
        <v>19</v>
      </c>
      <c r="B29" s="668"/>
      <c r="C29" s="131" t="s">
        <v>83</v>
      </c>
      <c r="D29" s="131">
        <v>21558</v>
      </c>
      <c r="E29" s="131">
        <v>2959</v>
      </c>
      <c r="F29" s="131" t="s">
        <v>83</v>
      </c>
      <c r="G29" s="131" t="s">
        <v>83</v>
      </c>
      <c r="H29" s="138"/>
      <c r="I29" s="414"/>
      <c r="J29" s="415"/>
      <c r="K29" s="414"/>
      <c r="L29" s="415"/>
      <c r="M29" s="571"/>
      <c r="N29" s="572"/>
    </row>
    <row r="30" spans="1:18" ht="16.5" customHeight="1">
      <c r="A30" s="669" t="s">
        <v>20</v>
      </c>
      <c r="B30" s="670"/>
      <c r="C30" s="132" t="s">
        <v>83</v>
      </c>
      <c r="D30" s="132" t="s">
        <v>83</v>
      </c>
      <c r="E30" s="132">
        <v>66.666666666666657</v>
      </c>
      <c r="F30" s="132" t="s">
        <v>83</v>
      </c>
      <c r="G30" s="133" t="s">
        <v>83</v>
      </c>
      <c r="H30" s="138"/>
      <c r="I30" s="414"/>
      <c r="J30" s="415"/>
      <c r="K30" s="414"/>
      <c r="L30" s="415"/>
      <c r="M30" s="571"/>
      <c r="N30" s="572"/>
    </row>
    <row r="31" spans="1:18" ht="16.5" customHeight="1">
      <c r="A31" s="669" t="s">
        <v>21</v>
      </c>
      <c r="B31" s="670"/>
      <c r="C31" s="132" t="s">
        <v>83</v>
      </c>
      <c r="D31" s="132" t="s">
        <v>83</v>
      </c>
      <c r="E31" s="132" t="s">
        <v>83</v>
      </c>
      <c r="F31" s="132" t="s">
        <v>83</v>
      </c>
      <c r="G31" s="132" t="s">
        <v>83</v>
      </c>
      <c r="H31" s="138"/>
      <c r="I31" s="414"/>
      <c r="J31" s="415"/>
      <c r="K31" s="414"/>
      <c r="L31" s="415"/>
      <c r="M31" s="571"/>
      <c r="N31" s="572"/>
    </row>
    <row r="32" spans="1:18" ht="16.5" customHeight="1">
      <c r="A32" s="671" t="s">
        <v>22</v>
      </c>
      <c r="B32" s="672"/>
      <c r="C32" s="135" t="s">
        <v>83</v>
      </c>
      <c r="D32" s="136" t="s">
        <v>86</v>
      </c>
      <c r="E32" s="136" t="s">
        <v>98</v>
      </c>
      <c r="F32" s="136" t="s">
        <v>87</v>
      </c>
      <c r="G32" s="136" t="s">
        <v>87</v>
      </c>
      <c r="H32" s="138"/>
      <c r="I32" s="414"/>
      <c r="J32" s="415"/>
      <c r="K32" s="414"/>
      <c r="L32" s="415"/>
      <c r="M32" s="571"/>
      <c r="N32" s="572"/>
    </row>
    <row r="33" spans="1:14" ht="16.5" customHeight="1">
      <c r="A33" s="671" t="s">
        <v>55</v>
      </c>
      <c r="B33" s="672"/>
      <c r="C33" s="699" t="s">
        <v>203</v>
      </c>
      <c r="D33" s="700"/>
      <c r="E33" s="700"/>
      <c r="F33" s="700"/>
      <c r="G33" s="701"/>
      <c r="H33" s="134"/>
      <c r="I33" s="414"/>
      <c r="J33" s="415"/>
      <c r="K33" s="414"/>
      <c r="L33" s="415"/>
      <c r="M33" s="571"/>
      <c r="N33" s="572"/>
    </row>
    <row r="34" spans="1:14" ht="16.5" customHeight="1">
      <c r="A34" s="844" t="s">
        <v>56</v>
      </c>
      <c r="B34" s="844"/>
      <c r="C34" s="682" t="s">
        <v>204</v>
      </c>
      <c r="D34" s="682"/>
      <c r="E34" s="682"/>
      <c r="F34" s="682"/>
      <c r="G34" s="682"/>
      <c r="H34" s="138"/>
      <c r="I34" s="414"/>
      <c r="J34" s="415"/>
      <c r="K34" s="414"/>
      <c r="L34" s="415"/>
      <c r="M34" s="571"/>
      <c r="N34" s="572"/>
    </row>
    <row r="35" spans="1:14" ht="16.5" customHeight="1">
      <c r="A35" s="844"/>
      <c r="B35" s="844"/>
      <c r="C35" s="682"/>
      <c r="D35" s="682"/>
      <c r="E35" s="682"/>
      <c r="F35" s="682"/>
      <c r="G35" s="682"/>
      <c r="H35" s="138"/>
      <c r="I35" s="414"/>
      <c r="J35" s="415"/>
      <c r="K35" s="414"/>
      <c r="L35" s="415"/>
      <c r="M35" s="571"/>
      <c r="N35" s="572"/>
    </row>
    <row r="36" spans="1:14" ht="16.5" customHeight="1">
      <c r="A36" s="844"/>
      <c r="B36" s="844"/>
      <c r="C36" s="682"/>
      <c r="D36" s="682"/>
      <c r="E36" s="682"/>
      <c r="F36" s="682"/>
      <c r="G36" s="682"/>
      <c r="H36" s="138"/>
      <c r="I36" s="414"/>
      <c r="J36" s="415"/>
      <c r="K36" s="414"/>
      <c r="L36" s="415"/>
      <c r="M36" s="571"/>
      <c r="N36" s="572"/>
    </row>
    <row r="37" spans="1:14" ht="16.5" customHeight="1">
      <c r="A37" s="844" t="s">
        <v>62</v>
      </c>
      <c r="B37" s="844"/>
      <c r="C37" s="682" t="s">
        <v>205</v>
      </c>
      <c r="D37" s="682"/>
      <c r="E37" s="682"/>
      <c r="F37" s="682"/>
      <c r="G37" s="682"/>
      <c r="H37" s="138"/>
      <c r="I37" s="414"/>
      <c r="J37" s="415"/>
      <c r="K37" s="414"/>
      <c r="L37" s="415"/>
      <c r="M37" s="571"/>
      <c r="N37" s="572"/>
    </row>
    <row r="38" spans="1:14" ht="16.5" customHeight="1">
      <c r="A38" s="844"/>
      <c r="B38" s="844"/>
      <c r="C38" s="682"/>
      <c r="D38" s="682"/>
      <c r="E38" s="682"/>
      <c r="F38" s="682"/>
      <c r="G38" s="682"/>
      <c r="H38" s="138"/>
      <c r="I38" s="414"/>
      <c r="J38" s="415"/>
      <c r="K38" s="414"/>
      <c r="L38" s="415"/>
      <c r="M38" s="571"/>
      <c r="N38" s="572"/>
    </row>
    <row r="39" spans="1:14" ht="16.5" customHeight="1">
      <c r="A39" s="844"/>
      <c r="B39" s="844"/>
      <c r="C39" s="682"/>
      <c r="D39" s="682"/>
      <c r="E39" s="682"/>
      <c r="F39" s="682"/>
      <c r="G39" s="682"/>
      <c r="H39" s="138"/>
      <c r="I39" s="416"/>
      <c r="J39" s="417"/>
      <c r="K39" s="416"/>
      <c r="L39" s="417"/>
      <c r="M39" s="573"/>
      <c r="N39" s="574"/>
    </row>
    <row r="40" spans="1:14" ht="16.5" customHeight="1">
      <c r="A40" s="844"/>
      <c r="B40" s="844"/>
      <c r="C40" s="682"/>
      <c r="D40" s="682"/>
      <c r="E40" s="682"/>
      <c r="F40" s="682"/>
      <c r="G40" s="682"/>
      <c r="H40" s="138"/>
      <c r="I40" s="412" t="s">
        <v>731</v>
      </c>
      <c r="J40" s="413"/>
      <c r="K40" s="412">
        <f>COUNTIF(N62:N83,"△")</f>
        <v>2</v>
      </c>
      <c r="L40" s="413"/>
      <c r="M40" s="509" t="s">
        <v>1223</v>
      </c>
      <c r="N40" s="570"/>
    </row>
    <row r="41" spans="1:14" ht="16.5" customHeight="1">
      <c r="A41" s="844"/>
      <c r="B41" s="844"/>
      <c r="C41" s="682"/>
      <c r="D41" s="682"/>
      <c r="E41" s="682"/>
      <c r="F41" s="682"/>
      <c r="G41" s="682"/>
      <c r="H41" s="138"/>
      <c r="I41" s="414"/>
      <c r="J41" s="415"/>
      <c r="K41" s="414"/>
      <c r="L41" s="415"/>
      <c r="M41" s="571"/>
      <c r="N41" s="572"/>
    </row>
    <row r="42" spans="1:14" ht="16.5" customHeight="1">
      <c r="A42" s="844"/>
      <c r="B42" s="844"/>
      <c r="C42" s="682"/>
      <c r="D42" s="682"/>
      <c r="E42" s="682"/>
      <c r="F42" s="682"/>
      <c r="G42" s="682"/>
      <c r="H42" s="138"/>
      <c r="I42" s="414"/>
      <c r="J42" s="415"/>
      <c r="K42" s="414"/>
      <c r="L42" s="415"/>
      <c r="M42" s="571"/>
      <c r="N42" s="572"/>
    </row>
    <row r="43" spans="1:14" ht="16.5" customHeight="1">
      <c r="A43" s="844"/>
      <c r="B43" s="844"/>
      <c r="C43" s="682"/>
      <c r="D43" s="682"/>
      <c r="E43" s="682"/>
      <c r="F43" s="682"/>
      <c r="G43" s="682"/>
      <c r="H43" s="138"/>
      <c r="I43" s="414"/>
      <c r="J43" s="415"/>
      <c r="K43" s="414"/>
      <c r="L43" s="415"/>
      <c r="M43" s="571"/>
      <c r="N43" s="572"/>
    </row>
    <row r="44" spans="1:14" ht="16.5" customHeight="1">
      <c r="A44" s="844"/>
      <c r="B44" s="844"/>
      <c r="C44" s="682"/>
      <c r="D44" s="682"/>
      <c r="E44" s="682"/>
      <c r="F44" s="682"/>
      <c r="G44" s="682"/>
      <c r="H44" s="138"/>
      <c r="I44" s="414"/>
      <c r="J44" s="415"/>
      <c r="K44" s="414"/>
      <c r="L44" s="415"/>
      <c r="M44" s="571"/>
      <c r="N44" s="572"/>
    </row>
    <row r="45" spans="1:14" ht="16.5" customHeight="1">
      <c r="A45" s="845" t="s">
        <v>60</v>
      </c>
      <c r="B45" s="846"/>
      <c r="C45" s="673" t="s">
        <v>206</v>
      </c>
      <c r="D45" s="674"/>
      <c r="E45" s="674"/>
      <c r="F45" s="674"/>
      <c r="G45" s="675"/>
      <c r="H45" s="138"/>
      <c r="I45" s="414"/>
      <c r="J45" s="415"/>
      <c r="K45" s="414"/>
      <c r="L45" s="415"/>
      <c r="M45" s="571"/>
      <c r="N45" s="572"/>
    </row>
    <row r="46" spans="1:14" ht="16.5" customHeight="1">
      <c r="A46" s="847"/>
      <c r="B46" s="848"/>
      <c r="C46" s="676"/>
      <c r="D46" s="677"/>
      <c r="E46" s="677"/>
      <c r="F46" s="677"/>
      <c r="G46" s="678"/>
      <c r="H46" s="138"/>
      <c r="I46" s="414"/>
      <c r="J46" s="415"/>
      <c r="K46" s="414"/>
      <c r="L46" s="415"/>
      <c r="M46" s="571"/>
      <c r="N46" s="572"/>
    </row>
    <row r="47" spans="1:14" ht="16.5" customHeight="1">
      <c r="A47" s="847"/>
      <c r="B47" s="848"/>
      <c r="C47" s="676"/>
      <c r="D47" s="677"/>
      <c r="E47" s="677"/>
      <c r="F47" s="677"/>
      <c r="G47" s="678"/>
      <c r="H47" s="138"/>
      <c r="I47" s="416"/>
      <c r="J47" s="417"/>
      <c r="K47" s="416"/>
      <c r="L47" s="417"/>
      <c r="M47" s="573"/>
      <c r="N47" s="574"/>
    </row>
    <row r="48" spans="1:14" ht="16.5" customHeight="1">
      <c r="A48" s="847"/>
      <c r="B48" s="848"/>
      <c r="C48" s="676"/>
      <c r="D48" s="677"/>
      <c r="E48" s="677"/>
      <c r="F48" s="677"/>
      <c r="G48" s="678"/>
      <c r="H48" s="138"/>
      <c r="I48" s="515" t="s">
        <v>732</v>
      </c>
      <c r="J48" s="516"/>
      <c r="K48" s="412">
        <f>COUNTIF(N62:N83,"×")</f>
        <v>0</v>
      </c>
      <c r="L48" s="413"/>
      <c r="M48" s="448"/>
      <c r="N48" s="449"/>
    </row>
    <row r="49" spans="1:34" ht="16.5" customHeight="1">
      <c r="A49" s="847"/>
      <c r="B49" s="848"/>
      <c r="C49" s="676"/>
      <c r="D49" s="677"/>
      <c r="E49" s="677"/>
      <c r="F49" s="677"/>
      <c r="G49" s="678"/>
      <c r="H49" s="138"/>
      <c r="I49" s="517"/>
      <c r="J49" s="518"/>
      <c r="K49" s="414"/>
      <c r="L49" s="415"/>
      <c r="M49" s="450"/>
      <c r="N49" s="451"/>
    </row>
    <row r="50" spans="1:34" ht="16.5" customHeight="1">
      <c r="A50" s="847"/>
      <c r="B50" s="848"/>
      <c r="C50" s="676"/>
      <c r="D50" s="677"/>
      <c r="E50" s="677"/>
      <c r="F50" s="677"/>
      <c r="G50" s="678"/>
      <c r="H50" s="138"/>
      <c r="I50" s="517"/>
      <c r="J50" s="518"/>
      <c r="K50" s="414"/>
      <c r="L50" s="415"/>
      <c r="M50" s="450"/>
      <c r="N50" s="451"/>
    </row>
    <row r="51" spans="1:34" ht="16.5" customHeight="1">
      <c r="A51" s="847"/>
      <c r="B51" s="848"/>
      <c r="C51" s="676"/>
      <c r="D51" s="677"/>
      <c r="E51" s="677"/>
      <c r="F51" s="677"/>
      <c r="G51" s="678"/>
      <c r="H51" s="138"/>
      <c r="I51" s="517"/>
      <c r="J51" s="518"/>
      <c r="K51" s="414"/>
      <c r="L51" s="415"/>
      <c r="M51" s="450"/>
      <c r="N51" s="451"/>
    </row>
    <row r="52" spans="1:34" ht="16.5" customHeight="1">
      <c r="A52" s="849"/>
      <c r="B52" s="850"/>
      <c r="C52" s="679"/>
      <c r="D52" s="680"/>
      <c r="E52" s="680"/>
      <c r="F52" s="680"/>
      <c r="G52" s="681"/>
      <c r="H52" s="138"/>
      <c r="I52" s="517"/>
      <c r="J52" s="518"/>
      <c r="K52" s="414"/>
      <c r="L52" s="415"/>
      <c r="M52" s="450"/>
      <c r="N52" s="451"/>
    </row>
    <row r="53" spans="1:34" ht="16.5" customHeight="1">
      <c r="A53" s="844" t="s">
        <v>61</v>
      </c>
      <c r="B53" s="844"/>
      <c r="C53" s="682" t="s">
        <v>207</v>
      </c>
      <c r="D53" s="682"/>
      <c r="E53" s="682"/>
      <c r="F53" s="682"/>
      <c r="G53" s="682"/>
      <c r="H53" s="138"/>
      <c r="I53" s="517"/>
      <c r="J53" s="518"/>
      <c r="K53" s="414"/>
      <c r="L53" s="415"/>
      <c r="M53" s="450"/>
      <c r="N53" s="451"/>
    </row>
    <row r="54" spans="1:34" ht="16.5" customHeight="1">
      <c r="A54" s="844"/>
      <c r="B54" s="844"/>
      <c r="C54" s="682"/>
      <c r="D54" s="682"/>
      <c r="E54" s="682"/>
      <c r="F54" s="682"/>
      <c r="G54" s="682"/>
      <c r="H54" s="138"/>
      <c r="I54" s="517"/>
      <c r="J54" s="518"/>
      <c r="K54" s="414"/>
      <c r="L54" s="415"/>
      <c r="M54" s="450"/>
      <c r="N54" s="451"/>
    </row>
    <row r="55" spans="1:34" ht="16.5" customHeight="1">
      <c r="A55" s="844"/>
      <c r="B55" s="844"/>
      <c r="C55" s="682"/>
      <c r="D55" s="682"/>
      <c r="E55" s="682"/>
      <c r="F55" s="682"/>
      <c r="G55" s="682"/>
      <c r="H55" s="138"/>
      <c r="I55" s="517"/>
      <c r="J55" s="518"/>
      <c r="K55" s="414"/>
      <c r="L55" s="415"/>
      <c r="M55" s="450"/>
      <c r="N55" s="451"/>
    </row>
    <row r="56" spans="1:34" ht="16.5" customHeight="1">
      <c r="A56" s="844"/>
      <c r="B56" s="844"/>
      <c r="C56" s="682"/>
      <c r="D56" s="682"/>
      <c r="E56" s="682"/>
      <c r="F56" s="682"/>
      <c r="G56" s="682"/>
      <c r="H56" s="138"/>
      <c r="I56" s="517"/>
      <c r="J56" s="518"/>
      <c r="K56" s="414"/>
      <c r="L56" s="415"/>
      <c r="M56" s="450"/>
      <c r="N56" s="451"/>
    </row>
    <row r="57" spans="1:34" ht="16.5" customHeight="1">
      <c r="A57" s="844"/>
      <c r="B57" s="844"/>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row>
    <row r="68" spans="1:34" ht="20.25" customHeight="1">
      <c r="A68" s="463" t="s">
        <v>30</v>
      </c>
      <c r="B68" s="464"/>
      <c r="C68" s="366" t="s">
        <v>708</v>
      </c>
      <c r="D68" s="388" t="s">
        <v>1336</v>
      </c>
      <c r="E68" s="389"/>
      <c r="F68" s="389"/>
      <c r="G68" s="389"/>
      <c r="H68" s="389"/>
      <c r="I68" s="389"/>
      <c r="J68" s="389"/>
      <c r="K68" s="389"/>
      <c r="L68" s="389"/>
      <c r="M68" s="390"/>
      <c r="N68" s="368" t="s">
        <v>725</v>
      </c>
      <c r="O68" s="1" t="s">
        <v>738</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1558</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85</v>
      </c>
      <c r="O71" s="379" t="s">
        <v>85</v>
      </c>
    </row>
    <row r="72" spans="1:34" ht="20.25" customHeight="1">
      <c r="A72" s="463" t="s">
        <v>34</v>
      </c>
      <c r="B72" s="464"/>
      <c r="C72" s="366" t="s">
        <v>713</v>
      </c>
      <c r="D72" s="388"/>
      <c r="E72" s="389"/>
      <c r="F72" s="389"/>
      <c r="G72" s="389"/>
      <c r="H72" s="389"/>
      <c r="I72" s="389"/>
      <c r="J72" s="389"/>
      <c r="K72" s="389"/>
      <c r="L72" s="389"/>
      <c r="M72" s="390"/>
      <c r="N72" s="368" t="s">
        <v>85</v>
      </c>
    </row>
    <row r="73" spans="1:34" ht="20.25" customHeight="1">
      <c r="A73" s="463" t="s">
        <v>35</v>
      </c>
      <c r="B73" s="464"/>
      <c r="C73" s="366" t="s">
        <v>714</v>
      </c>
      <c r="D73" s="388"/>
      <c r="E73" s="389"/>
      <c r="F73" s="389"/>
      <c r="G73" s="389"/>
      <c r="H73" s="389"/>
      <c r="I73" s="389"/>
      <c r="J73" s="389"/>
      <c r="K73" s="389"/>
      <c r="L73" s="389"/>
      <c r="M73" s="390"/>
      <c r="N73" s="368" t="s">
        <v>85</v>
      </c>
    </row>
    <row r="74" spans="1:34" ht="20.25" customHeight="1">
      <c r="A74" s="463" t="s">
        <v>36</v>
      </c>
      <c r="B74" s="464"/>
      <c r="C74" s="366" t="s">
        <v>715</v>
      </c>
      <c r="D74" s="388" t="s">
        <v>1222</v>
      </c>
      <c r="E74" s="389"/>
      <c r="F74" s="389"/>
      <c r="G74" s="389"/>
      <c r="H74" s="389"/>
      <c r="I74" s="389"/>
      <c r="J74" s="389"/>
      <c r="K74" s="389"/>
      <c r="L74" s="389"/>
      <c r="M74" s="390"/>
      <c r="N74" s="375" t="s">
        <v>972</v>
      </c>
    </row>
    <row r="75" spans="1:34" ht="20.25" customHeight="1">
      <c r="A75" s="463" t="s">
        <v>37</v>
      </c>
      <c r="B75" s="464"/>
      <c r="C75" s="366" t="s">
        <v>716</v>
      </c>
      <c r="D75" s="388" t="s">
        <v>1078</v>
      </c>
      <c r="E75" s="389"/>
      <c r="F75" s="389"/>
      <c r="G75" s="389"/>
      <c r="H75" s="389"/>
      <c r="I75" s="389"/>
      <c r="J75" s="389"/>
      <c r="K75" s="389"/>
      <c r="L75" s="389"/>
      <c r="M75" s="390"/>
      <c r="N75" s="368" t="s">
        <v>85</v>
      </c>
    </row>
    <row r="76" spans="1:34" ht="20.25" customHeight="1">
      <c r="A76" s="463" t="s">
        <v>38</v>
      </c>
      <c r="B76" s="464"/>
      <c r="C76" s="366" t="s">
        <v>717</v>
      </c>
      <c r="D76" s="388"/>
      <c r="E76" s="389"/>
      <c r="F76" s="389"/>
      <c r="G76" s="389"/>
      <c r="H76" s="389"/>
      <c r="I76" s="389"/>
      <c r="J76" s="389"/>
      <c r="K76" s="389"/>
      <c r="L76" s="389"/>
      <c r="M76" s="390"/>
      <c r="N76" s="368" t="s">
        <v>85</v>
      </c>
    </row>
    <row r="77" spans="1:34" ht="20.25" customHeight="1">
      <c r="A77" s="463" t="s">
        <v>39</v>
      </c>
      <c r="B77" s="464"/>
      <c r="C77" s="366" t="s">
        <v>718</v>
      </c>
      <c r="D77" s="388"/>
      <c r="E77" s="389"/>
      <c r="F77" s="389"/>
      <c r="G77" s="389"/>
      <c r="H77" s="389"/>
      <c r="I77" s="389"/>
      <c r="J77" s="389"/>
      <c r="K77" s="389"/>
      <c r="L77" s="389"/>
      <c r="M77" s="390"/>
      <c r="N77" s="368" t="s">
        <v>85</v>
      </c>
    </row>
    <row r="78" spans="1:34" ht="20.25" customHeight="1">
      <c r="A78" s="463" t="s">
        <v>40</v>
      </c>
      <c r="B78" s="464"/>
      <c r="C78" s="366" t="s">
        <v>719</v>
      </c>
      <c r="D78" s="388"/>
      <c r="E78" s="389"/>
      <c r="F78" s="389"/>
      <c r="G78" s="389"/>
      <c r="H78" s="389"/>
      <c r="I78" s="389"/>
      <c r="J78" s="389"/>
      <c r="K78" s="389"/>
      <c r="L78" s="389"/>
      <c r="M78" s="390"/>
      <c r="N78" s="368" t="s">
        <v>85</v>
      </c>
    </row>
    <row r="79" spans="1:34" ht="20.25" customHeight="1">
      <c r="A79" s="463" t="s">
        <v>41</v>
      </c>
      <c r="B79" s="464"/>
      <c r="C79" s="366" t="s">
        <v>720</v>
      </c>
      <c r="D79" s="388" t="s">
        <v>1402</v>
      </c>
      <c r="E79" s="389"/>
      <c r="F79" s="389"/>
      <c r="G79" s="389"/>
      <c r="H79" s="389"/>
      <c r="I79" s="389"/>
      <c r="J79" s="389"/>
      <c r="K79" s="389"/>
      <c r="L79" s="389"/>
      <c r="M79" s="390"/>
      <c r="N79" s="368" t="s">
        <v>85</v>
      </c>
    </row>
    <row r="80" spans="1:34" ht="20.25" customHeight="1">
      <c r="A80" s="463" t="s">
        <v>42</v>
      </c>
      <c r="B80" s="464"/>
      <c r="C80" s="366" t="s">
        <v>721</v>
      </c>
      <c r="D80" s="388" t="s">
        <v>1251</v>
      </c>
      <c r="E80" s="389"/>
      <c r="F80" s="389"/>
      <c r="G80" s="389"/>
      <c r="H80" s="389"/>
      <c r="I80" s="389"/>
      <c r="J80" s="389"/>
      <c r="K80" s="389"/>
      <c r="L80" s="389"/>
      <c r="M80" s="390"/>
      <c r="N80" s="368" t="s">
        <v>85</v>
      </c>
    </row>
    <row r="81" spans="1:14" ht="20.25" customHeight="1">
      <c r="A81" s="463" t="s">
        <v>43</v>
      </c>
      <c r="B81" s="464"/>
      <c r="C81" s="366" t="s">
        <v>722</v>
      </c>
      <c r="D81" s="388"/>
      <c r="E81" s="389"/>
      <c r="F81" s="389"/>
      <c r="G81" s="389"/>
      <c r="H81" s="389"/>
      <c r="I81" s="389"/>
      <c r="J81" s="389"/>
      <c r="K81" s="389"/>
      <c r="L81" s="389"/>
      <c r="M81" s="390"/>
      <c r="N81" s="375" t="s">
        <v>731</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4"/>
    <mergeCell ref="A31:B31"/>
    <mergeCell ref="C53:G57"/>
    <mergeCell ref="A61:B61"/>
    <mergeCell ref="A62:B62"/>
    <mergeCell ref="A53:B57"/>
    <mergeCell ref="C33:G33"/>
    <mergeCell ref="A34:B36"/>
    <mergeCell ref="C34:G36"/>
    <mergeCell ref="A37:B44"/>
    <mergeCell ref="A45:B52"/>
    <mergeCell ref="C45: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4A666263-A359-4D28-BC30-8CAB8EE23F3B}">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3186-CADF-4F18-B09B-C933202CF43E}">
  <sheetPr>
    <tabColor rgb="FFFFFF00"/>
  </sheetPr>
  <dimension ref="A1:AH955"/>
  <sheetViews>
    <sheetView topLeftCell="A22" workbookViewId="0">
      <selection activeCell="C54" sqref="C54:G5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60</v>
      </c>
      <c r="D2" s="100">
        <v>60</v>
      </c>
      <c r="E2" s="100">
        <v>60</v>
      </c>
      <c r="F2" s="100">
        <v>60</v>
      </c>
      <c r="G2" s="100">
        <v>60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68</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186</v>
      </c>
      <c r="D10" s="658"/>
      <c r="E10" s="658"/>
      <c r="F10" s="658"/>
      <c r="G10" s="105" t="s">
        <v>193</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194</v>
      </c>
      <c r="B14" s="663"/>
      <c r="C14" s="663"/>
      <c r="D14" s="663"/>
      <c r="E14" s="663"/>
      <c r="F14" s="185">
        <v>0.6</v>
      </c>
      <c r="G14" s="186">
        <v>54.1</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20</v>
      </c>
      <c r="L21" s="413"/>
      <c r="M21" s="509" t="s">
        <v>1561</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266" t="s">
        <v>11</v>
      </c>
      <c r="D25" s="266" t="s">
        <v>12</v>
      </c>
      <c r="E25" s="266" t="s">
        <v>13</v>
      </c>
      <c r="F25" s="266" t="s">
        <v>14</v>
      </c>
      <c r="G25" s="267" t="s">
        <v>15</v>
      </c>
      <c r="I25" s="414"/>
      <c r="J25" s="415"/>
      <c r="K25" s="414"/>
      <c r="L25" s="415"/>
      <c r="M25" s="571"/>
      <c r="N25" s="572"/>
    </row>
    <row r="26" spans="1:18" ht="16.5" customHeight="1">
      <c r="A26" s="664" t="s">
        <v>16</v>
      </c>
      <c r="B26" s="665"/>
      <c r="C26" s="187">
        <v>54</v>
      </c>
      <c r="D26" s="188">
        <v>55.5</v>
      </c>
      <c r="E26" s="132">
        <v>57</v>
      </c>
      <c r="F26" s="132">
        <v>58.5</v>
      </c>
      <c r="G26" s="133">
        <v>60</v>
      </c>
      <c r="I26" s="414"/>
      <c r="J26" s="415"/>
      <c r="K26" s="414"/>
      <c r="L26" s="415"/>
      <c r="M26" s="571"/>
      <c r="N26" s="572"/>
    </row>
    <row r="27" spans="1:18" ht="16.5" customHeight="1">
      <c r="A27" s="900" t="s">
        <v>17</v>
      </c>
      <c r="B27" s="901"/>
      <c r="C27" s="268">
        <v>47.4</v>
      </c>
      <c r="D27" s="268">
        <v>47.5</v>
      </c>
      <c r="E27" s="268" t="s">
        <v>83</v>
      </c>
      <c r="F27" s="268" t="s">
        <v>83</v>
      </c>
      <c r="G27" s="268" t="s">
        <v>83</v>
      </c>
      <c r="I27" s="414"/>
      <c r="J27" s="415"/>
      <c r="K27" s="414"/>
      <c r="L27" s="415"/>
      <c r="M27" s="571"/>
      <c r="N27" s="572"/>
    </row>
    <row r="28" spans="1:18" ht="16.5" customHeight="1">
      <c r="A28" s="664" t="s">
        <v>18</v>
      </c>
      <c r="B28" s="668"/>
      <c r="C28" s="131">
        <v>24363</v>
      </c>
      <c r="D28" s="131">
        <v>24669</v>
      </c>
      <c r="E28" s="131">
        <v>22875</v>
      </c>
      <c r="F28" s="131" t="s">
        <v>83</v>
      </c>
      <c r="G28" s="131" t="s">
        <v>83</v>
      </c>
      <c r="I28" s="414"/>
      <c r="J28" s="415"/>
      <c r="K28" s="414"/>
      <c r="L28" s="415"/>
      <c r="M28" s="571"/>
      <c r="N28" s="572"/>
    </row>
    <row r="29" spans="1:18" ht="16.5" customHeight="1">
      <c r="A29" s="664" t="s">
        <v>19</v>
      </c>
      <c r="B29" s="668"/>
      <c r="C29" s="131">
        <v>18371</v>
      </c>
      <c r="D29" s="131">
        <v>18511</v>
      </c>
      <c r="E29" s="131">
        <v>18069</v>
      </c>
      <c r="F29" s="131" t="s">
        <v>83</v>
      </c>
      <c r="G29" s="131" t="s">
        <v>83</v>
      </c>
      <c r="I29" s="414"/>
      <c r="J29" s="415"/>
      <c r="K29" s="414"/>
      <c r="L29" s="415"/>
      <c r="M29" s="571"/>
      <c r="N29" s="572"/>
    </row>
    <row r="30" spans="1:18" ht="16.5" customHeight="1">
      <c r="A30" s="669" t="s">
        <v>20</v>
      </c>
      <c r="B30" s="670"/>
      <c r="C30" s="132">
        <v>87.037037037037038</v>
      </c>
      <c r="D30" s="132">
        <v>72.072072072072075</v>
      </c>
      <c r="E30" s="132" t="s">
        <v>83</v>
      </c>
      <c r="F30" s="132" t="s">
        <v>83</v>
      </c>
      <c r="G30" s="133" t="s">
        <v>83</v>
      </c>
      <c r="I30" s="414"/>
      <c r="J30" s="415"/>
      <c r="K30" s="414"/>
      <c r="L30" s="415"/>
      <c r="M30" s="571"/>
      <c r="N30" s="572"/>
    </row>
    <row r="31" spans="1:18" ht="16.5" customHeight="1">
      <c r="A31" s="669" t="s">
        <v>21</v>
      </c>
      <c r="B31" s="670"/>
      <c r="C31" s="132">
        <v>-13.123844731977812</v>
      </c>
      <c r="D31" s="132">
        <v>-26.062846580406656</v>
      </c>
      <c r="E31" s="132" t="s">
        <v>83</v>
      </c>
      <c r="F31" s="132" t="s">
        <v>83</v>
      </c>
      <c r="G31" s="132" t="s">
        <v>83</v>
      </c>
      <c r="H31" s="134"/>
      <c r="I31" s="414"/>
      <c r="J31" s="415"/>
      <c r="K31" s="414"/>
      <c r="L31" s="415"/>
      <c r="M31" s="571"/>
      <c r="N31" s="572"/>
    </row>
    <row r="32" spans="1:18" ht="16.5" customHeight="1">
      <c r="A32" s="671" t="s">
        <v>22</v>
      </c>
      <c r="B32" s="672"/>
      <c r="C32" s="135" t="s">
        <v>98</v>
      </c>
      <c r="D32" s="136" t="s">
        <v>85</v>
      </c>
      <c r="E32" s="136" t="s">
        <v>98</v>
      </c>
      <c r="F32" s="136" t="s">
        <v>87</v>
      </c>
      <c r="G32" s="136" t="s">
        <v>87</v>
      </c>
      <c r="H32" s="134"/>
      <c r="I32" s="414"/>
      <c r="J32" s="415"/>
      <c r="K32" s="414"/>
      <c r="L32" s="415"/>
      <c r="M32" s="571"/>
      <c r="N32" s="572"/>
    </row>
    <row r="33" spans="1:14" ht="16.5" customHeight="1">
      <c r="A33" s="671" t="s">
        <v>55</v>
      </c>
      <c r="B33" s="672"/>
      <c r="C33" s="699" t="s">
        <v>195</v>
      </c>
      <c r="D33" s="700"/>
      <c r="E33" s="700"/>
      <c r="F33" s="700"/>
      <c r="G33" s="701"/>
      <c r="H33" s="134"/>
      <c r="I33" s="414"/>
      <c r="J33" s="415"/>
      <c r="K33" s="414"/>
      <c r="L33" s="415"/>
      <c r="M33" s="571"/>
      <c r="N33" s="572"/>
    </row>
    <row r="34" spans="1:14" ht="16.5" customHeight="1" thickBot="1">
      <c r="A34" s="902" t="s">
        <v>56</v>
      </c>
      <c r="B34" s="902"/>
      <c r="C34" s="716" t="s">
        <v>1664</v>
      </c>
      <c r="D34" s="716"/>
      <c r="E34" s="716"/>
      <c r="F34" s="716"/>
      <c r="G34" s="717"/>
      <c r="H34" s="134"/>
      <c r="I34" s="414"/>
      <c r="J34" s="415"/>
      <c r="K34" s="414"/>
      <c r="L34" s="415"/>
      <c r="M34" s="571"/>
      <c r="N34" s="572"/>
    </row>
    <row r="35" spans="1:14" ht="16.5" customHeight="1" thickTop="1" thickBot="1">
      <c r="A35" s="902"/>
      <c r="B35" s="902"/>
      <c r="C35" s="718"/>
      <c r="D35" s="718"/>
      <c r="E35" s="718"/>
      <c r="F35" s="718"/>
      <c r="G35" s="719"/>
      <c r="H35" s="134"/>
      <c r="I35" s="414"/>
      <c r="J35" s="415"/>
      <c r="K35" s="414"/>
      <c r="L35" s="415"/>
      <c r="M35" s="571"/>
      <c r="N35" s="572"/>
    </row>
    <row r="36" spans="1:14" ht="16.5" customHeight="1" thickTop="1" thickBot="1">
      <c r="A36" s="902"/>
      <c r="B36" s="902"/>
      <c r="C36" s="720"/>
      <c r="D36" s="720"/>
      <c r="E36" s="720"/>
      <c r="F36" s="720"/>
      <c r="G36" s="721"/>
      <c r="H36" s="134"/>
      <c r="I36" s="414"/>
      <c r="J36" s="415"/>
      <c r="K36" s="414"/>
      <c r="L36" s="415"/>
      <c r="M36" s="571"/>
      <c r="N36" s="572"/>
    </row>
    <row r="37" spans="1:14" ht="16.5" customHeight="1" thickTop="1">
      <c r="A37" s="902"/>
      <c r="B37" s="902"/>
      <c r="C37" s="722"/>
      <c r="D37" s="722"/>
      <c r="E37" s="722"/>
      <c r="F37" s="722"/>
      <c r="G37" s="723"/>
      <c r="H37" s="134"/>
      <c r="I37" s="414"/>
      <c r="J37" s="415"/>
      <c r="K37" s="414"/>
      <c r="L37" s="415"/>
      <c r="M37" s="571"/>
      <c r="N37" s="572"/>
    </row>
    <row r="38" spans="1:14" ht="16.5" customHeight="1">
      <c r="A38" s="903" t="s">
        <v>62</v>
      </c>
      <c r="B38" s="904"/>
      <c r="C38" s="880" t="s">
        <v>1665</v>
      </c>
      <c r="D38" s="881"/>
      <c r="E38" s="881"/>
      <c r="F38" s="881"/>
      <c r="G38" s="882"/>
      <c r="H38" s="134"/>
      <c r="I38" s="414"/>
      <c r="J38" s="415"/>
      <c r="K38" s="414"/>
      <c r="L38" s="415"/>
      <c r="M38" s="571"/>
      <c r="N38" s="572"/>
    </row>
    <row r="39" spans="1:14" ht="16.5" customHeight="1">
      <c r="A39" s="905"/>
      <c r="B39" s="906"/>
      <c r="C39" s="883"/>
      <c r="D39" s="884"/>
      <c r="E39" s="884"/>
      <c r="F39" s="884"/>
      <c r="G39" s="885"/>
      <c r="H39" s="134"/>
      <c r="I39" s="416"/>
      <c r="J39" s="417"/>
      <c r="K39" s="416"/>
      <c r="L39" s="417"/>
      <c r="M39" s="573"/>
      <c r="N39" s="574"/>
    </row>
    <row r="40" spans="1:14" ht="16.5" customHeight="1">
      <c r="A40" s="905"/>
      <c r="B40" s="906"/>
      <c r="C40" s="883"/>
      <c r="D40" s="884"/>
      <c r="E40" s="884"/>
      <c r="F40" s="884"/>
      <c r="G40" s="885"/>
      <c r="H40" s="134"/>
      <c r="I40" s="412" t="s">
        <v>731</v>
      </c>
      <c r="J40" s="413"/>
      <c r="K40" s="412">
        <f>COUNTIF(N62:N83,"△")</f>
        <v>0</v>
      </c>
      <c r="L40" s="413"/>
      <c r="M40" s="448"/>
      <c r="N40" s="449"/>
    </row>
    <row r="41" spans="1:14" ht="16.5" customHeight="1">
      <c r="A41" s="905"/>
      <c r="B41" s="906"/>
      <c r="C41" s="883"/>
      <c r="D41" s="884"/>
      <c r="E41" s="884"/>
      <c r="F41" s="884"/>
      <c r="G41" s="885"/>
      <c r="H41" s="134"/>
      <c r="I41" s="414"/>
      <c r="J41" s="415"/>
      <c r="K41" s="414"/>
      <c r="L41" s="415"/>
      <c r="M41" s="450"/>
      <c r="N41" s="451"/>
    </row>
    <row r="42" spans="1:14" ht="16.5" customHeight="1">
      <c r="A42" s="905"/>
      <c r="B42" s="906"/>
      <c r="C42" s="883"/>
      <c r="D42" s="884"/>
      <c r="E42" s="884"/>
      <c r="F42" s="884"/>
      <c r="G42" s="885"/>
      <c r="H42" s="137"/>
      <c r="I42" s="414"/>
      <c r="J42" s="415"/>
      <c r="K42" s="414"/>
      <c r="L42" s="415"/>
      <c r="M42" s="450"/>
      <c r="N42" s="451"/>
    </row>
    <row r="43" spans="1:14" ht="16.5" customHeight="1">
      <c r="A43" s="905"/>
      <c r="B43" s="906"/>
      <c r="C43" s="883"/>
      <c r="D43" s="884"/>
      <c r="E43" s="884"/>
      <c r="F43" s="884"/>
      <c r="G43" s="885"/>
      <c r="H43" s="137"/>
      <c r="I43" s="414"/>
      <c r="J43" s="415"/>
      <c r="K43" s="414"/>
      <c r="L43" s="415"/>
      <c r="M43" s="450"/>
      <c r="N43" s="451"/>
    </row>
    <row r="44" spans="1:14" ht="16.5" customHeight="1">
      <c r="A44" s="905"/>
      <c r="B44" s="906"/>
      <c r="C44" s="883"/>
      <c r="D44" s="884"/>
      <c r="E44" s="884"/>
      <c r="F44" s="884"/>
      <c r="G44" s="885"/>
      <c r="H44" s="137"/>
      <c r="I44" s="414"/>
      <c r="J44" s="415"/>
      <c r="K44" s="414"/>
      <c r="L44" s="415"/>
      <c r="M44" s="450"/>
      <c r="N44" s="451"/>
    </row>
    <row r="45" spans="1:14" ht="16.5" customHeight="1">
      <c r="A45" s="905"/>
      <c r="B45" s="906"/>
      <c r="C45" s="883"/>
      <c r="D45" s="884"/>
      <c r="E45" s="884"/>
      <c r="F45" s="884"/>
      <c r="G45" s="885"/>
      <c r="H45" s="137"/>
      <c r="I45" s="414"/>
      <c r="J45" s="415"/>
      <c r="K45" s="414"/>
      <c r="L45" s="415"/>
      <c r="M45" s="450"/>
      <c r="N45" s="451"/>
    </row>
    <row r="46" spans="1:14" ht="16.5" customHeight="1">
      <c r="A46" s="905"/>
      <c r="B46" s="906"/>
      <c r="C46" s="883"/>
      <c r="D46" s="884"/>
      <c r="E46" s="884"/>
      <c r="F46" s="884"/>
      <c r="G46" s="885"/>
      <c r="I46" s="414"/>
      <c r="J46" s="415"/>
      <c r="K46" s="414"/>
      <c r="L46" s="415"/>
      <c r="M46" s="450"/>
      <c r="N46" s="451"/>
    </row>
    <row r="47" spans="1:14" ht="16.5" customHeight="1">
      <c r="A47" s="905"/>
      <c r="B47" s="906"/>
      <c r="C47" s="883"/>
      <c r="D47" s="884"/>
      <c r="E47" s="884"/>
      <c r="F47" s="884"/>
      <c r="G47" s="885"/>
      <c r="I47" s="416"/>
      <c r="J47" s="417"/>
      <c r="K47" s="416"/>
      <c r="L47" s="417"/>
      <c r="M47" s="452"/>
      <c r="N47" s="453"/>
    </row>
    <row r="48" spans="1:14" ht="16.5" customHeight="1">
      <c r="A48" s="902" t="s">
        <v>60</v>
      </c>
      <c r="B48" s="902"/>
      <c r="C48" s="715" t="s">
        <v>1666</v>
      </c>
      <c r="D48" s="715"/>
      <c r="E48" s="715"/>
      <c r="F48" s="715"/>
      <c r="G48" s="715"/>
      <c r="I48" s="515" t="s">
        <v>732</v>
      </c>
      <c r="J48" s="516"/>
      <c r="K48" s="412">
        <f>COUNTIF(N62:N83,"×")</f>
        <v>0</v>
      </c>
      <c r="L48" s="413"/>
      <c r="M48" s="448"/>
      <c r="N48" s="449"/>
    </row>
    <row r="49" spans="1:34" ht="16.5" customHeight="1">
      <c r="A49" s="902"/>
      <c r="B49" s="902"/>
      <c r="C49" s="715"/>
      <c r="D49" s="715"/>
      <c r="E49" s="715"/>
      <c r="F49" s="715"/>
      <c r="G49" s="715"/>
      <c r="I49" s="517"/>
      <c r="J49" s="518"/>
      <c r="K49" s="414"/>
      <c r="L49" s="415"/>
      <c r="M49" s="450"/>
      <c r="N49" s="451"/>
    </row>
    <row r="50" spans="1:34" ht="16.5" customHeight="1">
      <c r="A50" s="902"/>
      <c r="B50" s="902"/>
      <c r="C50" s="715"/>
      <c r="D50" s="715"/>
      <c r="E50" s="715"/>
      <c r="F50" s="715"/>
      <c r="G50" s="715"/>
      <c r="I50" s="517"/>
      <c r="J50" s="518"/>
      <c r="K50" s="414"/>
      <c r="L50" s="415"/>
      <c r="M50" s="450"/>
      <c r="N50" s="451"/>
    </row>
    <row r="51" spans="1:34" ht="16.5" customHeight="1">
      <c r="A51" s="902"/>
      <c r="B51" s="902"/>
      <c r="C51" s="715"/>
      <c r="D51" s="715"/>
      <c r="E51" s="715"/>
      <c r="F51" s="715"/>
      <c r="G51" s="715"/>
      <c r="I51" s="517"/>
      <c r="J51" s="518"/>
      <c r="K51" s="414"/>
      <c r="L51" s="415"/>
      <c r="M51" s="450"/>
      <c r="N51" s="451"/>
    </row>
    <row r="52" spans="1:34" ht="16.5" customHeight="1">
      <c r="A52" s="902"/>
      <c r="B52" s="902"/>
      <c r="C52" s="715"/>
      <c r="D52" s="715"/>
      <c r="E52" s="715"/>
      <c r="F52" s="715"/>
      <c r="G52" s="715"/>
      <c r="I52" s="517"/>
      <c r="J52" s="518"/>
      <c r="K52" s="414"/>
      <c r="L52" s="415"/>
      <c r="M52" s="450"/>
      <c r="N52" s="451"/>
    </row>
    <row r="53" spans="1:34" ht="60.75" customHeight="1">
      <c r="A53" s="902"/>
      <c r="B53" s="902"/>
      <c r="C53" s="715"/>
      <c r="D53" s="715"/>
      <c r="E53" s="715"/>
      <c r="F53" s="715"/>
      <c r="G53" s="715"/>
      <c r="I53" s="517"/>
      <c r="J53" s="518"/>
      <c r="K53" s="414"/>
      <c r="L53" s="415"/>
      <c r="M53" s="450"/>
      <c r="N53" s="451"/>
    </row>
    <row r="54" spans="1:34" ht="16.5" customHeight="1">
      <c r="A54" s="902" t="s">
        <v>61</v>
      </c>
      <c r="B54" s="902"/>
      <c r="C54" s="682" t="s">
        <v>196</v>
      </c>
      <c r="D54" s="682"/>
      <c r="E54" s="682"/>
      <c r="F54" s="682"/>
      <c r="G54" s="682"/>
      <c r="I54" s="517"/>
      <c r="J54" s="518"/>
      <c r="K54" s="414"/>
      <c r="L54" s="415"/>
      <c r="M54" s="450"/>
      <c r="N54" s="451"/>
    </row>
    <row r="55" spans="1:34" ht="16.5" customHeight="1">
      <c r="A55" s="902"/>
      <c r="B55" s="902"/>
      <c r="C55" s="682"/>
      <c r="D55" s="682"/>
      <c r="E55" s="682"/>
      <c r="F55" s="682"/>
      <c r="G55" s="682"/>
      <c r="I55" s="517"/>
      <c r="J55" s="518"/>
      <c r="K55" s="414"/>
      <c r="L55" s="415"/>
      <c r="M55" s="450"/>
      <c r="N55" s="451"/>
    </row>
    <row r="56" spans="1:34" ht="16.5" customHeight="1">
      <c r="A56" s="902"/>
      <c r="B56" s="902"/>
      <c r="C56" s="682"/>
      <c r="D56" s="682"/>
      <c r="E56" s="682"/>
      <c r="F56" s="682"/>
      <c r="G56" s="682"/>
      <c r="I56" s="517"/>
      <c r="J56" s="518"/>
      <c r="K56" s="414"/>
      <c r="L56" s="415"/>
      <c r="M56" s="450"/>
      <c r="N56" s="451"/>
    </row>
    <row r="57" spans="1:34" ht="16.5" customHeight="1">
      <c r="A57" s="902"/>
      <c r="B57" s="902"/>
      <c r="C57" s="682"/>
      <c r="D57" s="682"/>
      <c r="E57" s="682"/>
      <c r="F57" s="682"/>
      <c r="G57" s="682"/>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c r="I60" s="138"/>
      <c r="J60" s="138"/>
      <c r="K60" s="138"/>
      <c r="L60" s="138"/>
      <c r="M60" s="138"/>
      <c r="N60" s="139"/>
    </row>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t="s">
        <v>820</v>
      </c>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c r="O67" s="379" t="s">
        <v>725</v>
      </c>
    </row>
    <row r="68" spans="1:34" ht="20.25" customHeight="1">
      <c r="A68" s="463" t="s">
        <v>30</v>
      </c>
      <c r="B68" s="464"/>
      <c r="C68" s="366" t="s">
        <v>708</v>
      </c>
      <c r="D68" s="388" t="s">
        <v>1337</v>
      </c>
      <c r="E68" s="389"/>
      <c r="F68" s="389"/>
      <c r="G68" s="389"/>
      <c r="H68" s="389"/>
      <c r="I68" s="389"/>
      <c r="J68" s="389"/>
      <c r="K68" s="389"/>
      <c r="L68" s="389"/>
      <c r="M68" s="390"/>
      <c r="N68" s="368"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1560</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row>
    <row r="72" spans="1:34" ht="20.25" customHeight="1">
      <c r="A72" s="463" t="s">
        <v>34</v>
      </c>
      <c r="B72" s="464"/>
      <c r="C72" s="366" t="s">
        <v>713</v>
      </c>
      <c r="D72" s="388"/>
      <c r="E72" s="389"/>
      <c r="F72" s="389"/>
      <c r="G72" s="389"/>
      <c r="H72" s="389"/>
      <c r="I72" s="389"/>
      <c r="J72" s="389"/>
      <c r="K72" s="389"/>
      <c r="L72" s="389"/>
      <c r="M72" s="390"/>
      <c r="N72" s="368" t="s">
        <v>725</v>
      </c>
    </row>
    <row r="73" spans="1:34" ht="20.25" customHeight="1">
      <c r="A73" s="463" t="s">
        <v>35</v>
      </c>
      <c r="B73" s="464"/>
      <c r="C73" s="366" t="s">
        <v>714</v>
      </c>
      <c r="D73" s="388"/>
      <c r="E73" s="389"/>
      <c r="F73" s="389"/>
      <c r="G73" s="389"/>
      <c r="H73" s="389"/>
      <c r="I73" s="389"/>
      <c r="J73" s="389"/>
      <c r="K73" s="389"/>
      <c r="L73" s="389"/>
      <c r="M73" s="390"/>
      <c r="N73" s="368" t="s">
        <v>725</v>
      </c>
    </row>
    <row r="74" spans="1:34" ht="20.25" customHeight="1">
      <c r="A74" s="463" t="s">
        <v>36</v>
      </c>
      <c r="B74" s="464"/>
      <c r="C74" s="366" t="s">
        <v>715</v>
      </c>
      <c r="D74" s="388" t="s">
        <v>983</v>
      </c>
      <c r="E74" s="389"/>
      <c r="F74" s="389"/>
      <c r="G74" s="389"/>
      <c r="H74" s="389"/>
      <c r="I74" s="389"/>
      <c r="J74" s="389"/>
      <c r="K74" s="389"/>
      <c r="L74" s="389"/>
      <c r="M74" s="390"/>
      <c r="N74" s="368" t="s">
        <v>725</v>
      </c>
    </row>
    <row r="75" spans="1:34" ht="20.25" customHeight="1">
      <c r="A75" s="463" t="s">
        <v>37</v>
      </c>
      <c r="B75" s="464"/>
      <c r="C75" s="366" t="s">
        <v>716</v>
      </c>
      <c r="D75" s="537" t="s">
        <v>1079</v>
      </c>
      <c r="E75" s="538"/>
      <c r="F75" s="538"/>
      <c r="G75" s="538"/>
      <c r="H75" s="538"/>
      <c r="I75" s="538"/>
      <c r="J75" s="538"/>
      <c r="K75" s="538"/>
      <c r="L75" s="538"/>
      <c r="M75" s="539"/>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t="s">
        <v>1403</v>
      </c>
      <c r="E79" s="389"/>
      <c r="F79" s="389"/>
      <c r="G79" s="389"/>
      <c r="H79" s="389"/>
      <c r="I79" s="389"/>
      <c r="J79" s="389"/>
      <c r="K79" s="389"/>
      <c r="L79" s="389"/>
      <c r="M79" s="390"/>
      <c r="N79" s="368" t="s">
        <v>725</v>
      </c>
    </row>
    <row r="80" spans="1:34" ht="20.25" customHeight="1">
      <c r="A80" s="463" t="s">
        <v>42</v>
      </c>
      <c r="B80" s="464"/>
      <c r="C80" s="366" t="s">
        <v>721</v>
      </c>
      <c r="D80" s="388" t="s">
        <v>1252</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7"/>
    <mergeCell ref="A31:B31"/>
    <mergeCell ref="C54:G57"/>
    <mergeCell ref="A61:B61"/>
    <mergeCell ref="A62:B62"/>
    <mergeCell ref="A54:B57"/>
    <mergeCell ref="C33:G33"/>
    <mergeCell ref="A34:B37"/>
    <mergeCell ref="C34:G37"/>
    <mergeCell ref="A38:B47"/>
    <mergeCell ref="A48:B53"/>
    <mergeCell ref="C48: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DF64CB51-C43F-41E8-BED1-E3A9F29D8A11}">
      <formula1>$P$14:$P$18</formula1>
    </dataValidation>
  </dataValidations>
  <printOptions horizontalCentered="1"/>
  <pageMargins left="0.39370078740157483" right="0.39370078740157483" top="0" bottom="0.39370078740157483" header="0.31496062992125984" footer="0.31496062992125984"/>
  <pageSetup paperSize="8" scale="90" orientation="landscape" r:id="rId1"/>
  <colBreaks count="1" manualBreakCount="1">
    <brk id="17" min="3" max="5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A1:AN955"/>
  <sheetViews>
    <sheetView topLeftCell="H16" zoomScale="118" zoomScaleNormal="118" workbookViewId="0">
      <selection activeCell="M21" sqref="M21:N39"/>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100</v>
      </c>
      <c r="D2" s="6">
        <v>100</v>
      </c>
      <c r="E2" s="6">
        <v>100</v>
      </c>
      <c r="F2" s="6">
        <v>100</v>
      </c>
      <c r="G2" s="6">
        <v>100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7</v>
      </c>
      <c r="B8" s="428"/>
      <c r="C8" s="422" t="s">
        <v>77</v>
      </c>
      <c r="D8" s="422"/>
      <c r="E8" s="422"/>
      <c r="F8" s="422"/>
      <c r="G8" s="423"/>
      <c r="H8" s="2"/>
    </row>
    <row r="9" spans="1:19" ht="27.75" customHeight="1">
      <c r="A9" s="429"/>
      <c r="B9" s="430"/>
      <c r="C9" s="424" t="s">
        <v>78</v>
      </c>
      <c r="D9" s="424"/>
      <c r="E9" s="424"/>
      <c r="F9" s="425"/>
      <c r="G9" s="68" t="s">
        <v>45</v>
      </c>
      <c r="I9" s="9"/>
      <c r="J9" s="9"/>
      <c r="K9" s="9"/>
      <c r="L9" s="9"/>
      <c r="M9" s="9"/>
      <c r="N9" s="9"/>
    </row>
    <row r="10" spans="1:19" ht="27.75" customHeight="1" thickBot="1">
      <c r="A10" s="431"/>
      <c r="B10" s="432"/>
      <c r="C10" s="426" t="s">
        <v>638</v>
      </c>
      <c r="D10" s="426"/>
      <c r="E10" s="426"/>
      <c r="F10" s="426"/>
      <c r="G10" s="10" t="s">
        <v>151</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1124</v>
      </c>
      <c r="B14" s="398"/>
      <c r="C14" s="398"/>
      <c r="D14" s="398"/>
      <c r="E14" s="398"/>
      <c r="F14" s="90" t="s">
        <v>417</v>
      </c>
      <c r="G14" s="91">
        <v>79</v>
      </c>
      <c r="I14" s="515" t="s">
        <v>726</v>
      </c>
      <c r="J14" s="516"/>
      <c r="K14" s="412">
        <f>COUNTIF(N62:N83,"◎")</f>
        <v>3</v>
      </c>
      <c r="L14" s="413"/>
      <c r="M14" s="509" t="s">
        <v>1631</v>
      </c>
      <c r="N14" s="570"/>
      <c r="P14" s="3"/>
      <c r="Q14" s="2"/>
      <c r="R14" s="2"/>
      <c r="S14" s="2"/>
    </row>
    <row r="15" spans="1:19" ht="16.5" customHeight="1">
      <c r="A15" s="20"/>
      <c r="B15" s="21"/>
      <c r="C15" s="22"/>
      <c r="D15" s="23"/>
      <c r="E15" s="23"/>
      <c r="F15" s="23"/>
      <c r="G15" s="24"/>
      <c r="I15" s="517"/>
      <c r="J15" s="518"/>
      <c r="K15" s="414"/>
      <c r="L15" s="415"/>
      <c r="M15" s="571"/>
      <c r="N15" s="572"/>
      <c r="P15" s="83" t="s">
        <v>47</v>
      </c>
      <c r="Q15" s="25"/>
      <c r="R15" s="2"/>
      <c r="S15" s="2"/>
    </row>
    <row r="16" spans="1:19" ht="16.5" customHeight="1">
      <c r="A16" s="26"/>
      <c r="B16" s="27"/>
      <c r="C16" s="28"/>
      <c r="D16" s="2"/>
      <c r="E16" s="2"/>
      <c r="F16" s="2"/>
      <c r="G16" s="29"/>
      <c r="I16" s="517"/>
      <c r="J16" s="518"/>
      <c r="K16" s="414"/>
      <c r="L16" s="415"/>
      <c r="M16" s="571"/>
      <c r="N16" s="572"/>
      <c r="P16" s="83" t="s">
        <v>48</v>
      </c>
    </row>
    <row r="17" spans="1:18" ht="16.5" customHeight="1">
      <c r="A17" s="30"/>
      <c r="B17" s="31"/>
      <c r="C17" s="28"/>
      <c r="D17" s="2"/>
      <c r="E17" s="2"/>
      <c r="F17" s="2"/>
      <c r="G17" s="29"/>
      <c r="I17" s="517"/>
      <c r="J17" s="518"/>
      <c r="K17" s="414"/>
      <c r="L17" s="415"/>
      <c r="M17" s="571"/>
      <c r="N17" s="572"/>
      <c r="P17" s="83" t="s">
        <v>49</v>
      </c>
    </row>
    <row r="18" spans="1:18" ht="16.5" customHeight="1">
      <c r="A18" s="30"/>
      <c r="B18" s="31"/>
      <c r="C18" s="28"/>
      <c r="D18" s="2"/>
      <c r="E18" s="2"/>
      <c r="F18" s="2"/>
      <c r="G18" s="29"/>
      <c r="I18" s="517"/>
      <c r="J18" s="518"/>
      <c r="K18" s="414"/>
      <c r="L18" s="415"/>
      <c r="M18" s="571"/>
      <c r="N18" s="572"/>
      <c r="P18" s="83" t="s">
        <v>50</v>
      </c>
      <c r="R18" s="65"/>
    </row>
    <row r="19" spans="1:18" ht="16.5" customHeight="1">
      <c r="A19" s="26"/>
      <c r="B19" s="27"/>
      <c r="C19" s="28"/>
      <c r="D19" s="2"/>
      <c r="E19" s="2"/>
      <c r="F19" s="2"/>
      <c r="G19" s="29"/>
      <c r="I19" s="517"/>
      <c r="J19" s="518"/>
      <c r="K19" s="414"/>
      <c r="L19" s="415"/>
      <c r="M19" s="571"/>
      <c r="N19" s="572"/>
      <c r="P19" s="69"/>
    </row>
    <row r="20" spans="1:18" ht="16.5" customHeight="1">
      <c r="A20" s="26"/>
      <c r="B20" s="27"/>
      <c r="C20" s="28"/>
      <c r="D20" s="2"/>
      <c r="E20" s="2"/>
      <c r="F20" s="2"/>
      <c r="G20" s="29"/>
      <c r="I20" s="519"/>
      <c r="J20" s="520"/>
      <c r="K20" s="416"/>
      <c r="L20" s="417"/>
      <c r="M20" s="573"/>
      <c r="N20" s="574"/>
      <c r="P20" s="3"/>
    </row>
    <row r="21" spans="1:18" ht="16.5" customHeight="1">
      <c r="A21" s="30"/>
      <c r="B21" s="31"/>
      <c r="C21" s="28"/>
      <c r="D21" s="2"/>
      <c r="E21" s="2"/>
      <c r="F21" s="2"/>
      <c r="G21" s="29"/>
      <c r="I21" s="412" t="s">
        <v>724</v>
      </c>
      <c r="J21" s="413"/>
      <c r="K21" s="412">
        <f>COUNTIF(N62:N83,"○")</f>
        <v>18</v>
      </c>
      <c r="L21" s="413"/>
      <c r="M21" s="581" t="s">
        <v>1637</v>
      </c>
      <c r="N21" s="582"/>
      <c r="P21" s="84" t="s">
        <v>51</v>
      </c>
    </row>
    <row r="22" spans="1:18" ht="16.5" customHeight="1">
      <c r="A22" s="30"/>
      <c r="B22" s="31"/>
      <c r="C22" s="28"/>
      <c r="D22" s="2"/>
      <c r="E22" s="2"/>
      <c r="F22" s="2"/>
      <c r="G22" s="29"/>
      <c r="I22" s="414"/>
      <c r="J22" s="415"/>
      <c r="K22" s="414"/>
      <c r="L22" s="415"/>
      <c r="M22" s="583"/>
      <c r="N22" s="584"/>
      <c r="P22" s="84" t="s">
        <v>52</v>
      </c>
    </row>
    <row r="23" spans="1:18" ht="16.5" customHeight="1">
      <c r="A23" s="30"/>
      <c r="B23" s="31"/>
      <c r="C23" s="28"/>
      <c r="D23" s="2"/>
      <c r="E23" s="2"/>
      <c r="F23" s="2"/>
      <c r="G23" s="29"/>
      <c r="I23" s="414"/>
      <c r="J23" s="415"/>
      <c r="K23" s="414"/>
      <c r="L23" s="415"/>
      <c r="M23" s="583"/>
      <c r="N23" s="584"/>
      <c r="P23" s="84" t="s">
        <v>53</v>
      </c>
    </row>
    <row r="24" spans="1:18" ht="16.5" customHeight="1">
      <c r="A24" s="30"/>
      <c r="B24" s="31"/>
      <c r="C24" s="7"/>
      <c r="D24" s="7"/>
      <c r="E24" s="7"/>
      <c r="F24" s="7"/>
      <c r="G24" s="32"/>
      <c r="I24" s="414"/>
      <c r="J24" s="415"/>
      <c r="K24" s="414"/>
      <c r="L24" s="415"/>
      <c r="M24" s="583"/>
      <c r="N24" s="584"/>
      <c r="P24" s="84" t="s">
        <v>54</v>
      </c>
    </row>
    <row r="25" spans="1:18" ht="16.5" customHeight="1">
      <c r="A25" s="33"/>
      <c r="B25" s="34"/>
      <c r="C25" s="35" t="s">
        <v>11</v>
      </c>
      <c r="D25" s="35" t="s">
        <v>12</v>
      </c>
      <c r="E25" s="35" t="s">
        <v>13</v>
      </c>
      <c r="F25" s="35" t="s">
        <v>14</v>
      </c>
      <c r="G25" s="36" t="s">
        <v>15</v>
      </c>
      <c r="I25" s="414"/>
      <c r="J25" s="415"/>
      <c r="K25" s="414"/>
      <c r="L25" s="415"/>
      <c r="M25" s="583"/>
      <c r="N25" s="584"/>
    </row>
    <row r="26" spans="1:18" ht="16.5" customHeight="1">
      <c r="A26" s="410" t="s">
        <v>16</v>
      </c>
      <c r="B26" s="411"/>
      <c r="C26" s="37">
        <v>83</v>
      </c>
      <c r="D26" s="38">
        <v>87</v>
      </c>
      <c r="E26" s="39">
        <v>91</v>
      </c>
      <c r="F26" s="39">
        <v>95</v>
      </c>
      <c r="G26" s="40">
        <v>100</v>
      </c>
      <c r="I26" s="414"/>
      <c r="J26" s="415"/>
      <c r="K26" s="414"/>
      <c r="L26" s="415"/>
      <c r="M26" s="583"/>
      <c r="N26" s="584"/>
    </row>
    <row r="27" spans="1:18" ht="16.5" customHeight="1">
      <c r="A27" s="399" t="s">
        <v>17</v>
      </c>
      <c r="B27" s="400"/>
      <c r="C27" s="41">
        <v>82</v>
      </c>
      <c r="D27" s="41">
        <v>85</v>
      </c>
      <c r="E27" s="41">
        <v>63</v>
      </c>
      <c r="F27" s="41" t="s">
        <v>83</v>
      </c>
      <c r="G27" s="41" t="s">
        <v>83</v>
      </c>
      <c r="I27" s="414"/>
      <c r="J27" s="415"/>
      <c r="K27" s="414"/>
      <c r="L27" s="415"/>
      <c r="M27" s="583"/>
      <c r="N27" s="584"/>
    </row>
    <row r="28" spans="1:18" ht="16.5" customHeight="1">
      <c r="A28" s="401" t="s">
        <v>18</v>
      </c>
      <c r="B28" s="402"/>
      <c r="C28" s="55">
        <v>3320</v>
      </c>
      <c r="D28" s="55">
        <v>3500</v>
      </c>
      <c r="E28" s="55">
        <v>5000</v>
      </c>
      <c r="F28" s="55" t="s">
        <v>83</v>
      </c>
      <c r="G28" s="55" t="s">
        <v>83</v>
      </c>
      <c r="I28" s="414"/>
      <c r="J28" s="415"/>
      <c r="K28" s="414"/>
      <c r="L28" s="415"/>
      <c r="M28" s="583"/>
      <c r="N28" s="584"/>
    </row>
    <row r="29" spans="1:18" ht="16.5" customHeight="1">
      <c r="A29" s="401" t="s">
        <v>19</v>
      </c>
      <c r="B29" s="402"/>
      <c r="C29" s="55">
        <v>2420</v>
      </c>
      <c r="D29" s="55">
        <v>3116</v>
      </c>
      <c r="E29" s="55">
        <v>4858</v>
      </c>
      <c r="F29" s="55" t="s">
        <v>83</v>
      </c>
      <c r="G29" s="55" t="s">
        <v>83</v>
      </c>
      <c r="I29" s="414"/>
      <c r="J29" s="415"/>
      <c r="K29" s="414"/>
      <c r="L29" s="415"/>
      <c r="M29" s="583"/>
      <c r="N29" s="584"/>
    </row>
    <row r="30" spans="1:18" ht="16.5" customHeight="1">
      <c r="A30" s="403" t="s">
        <v>20</v>
      </c>
      <c r="B30" s="404"/>
      <c r="C30" s="42">
        <v>98.795180722891558</v>
      </c>
      <c r="D30" s="42">
        <v>97.701149425287355</v>
      </c>
      <c r="E30" s="42">
        <v>69.230769230769226</v>
      </c>
      <c r="F30" s="42" t="s">
        <v>83</v>
      </c>
      <c r="G30" s="43" t="s">
        <v>83</v>
      </c>
      <c r="I30" s="414"/>
      <c r="J30" s="415"/>
      <c r="K30" s="414"/>
      <c r="L30" s="415"/>
      <c r="M30" s="583"/>
      <c r="N30" s="584"/>
    </row>
    <row r="31" spans="1:18" ht="16.5" customHeight="1">
      <c r="A31" s="403" t="s">
        <v>21</v>
      </c>
      <c r="B31" s="404"/>
      <c r="C31" s="42">
        <v>3.7974683544303787</v>
      </c>
      <c r="D31" s="42">
        <v>7.5949367088607573</v>
      </c>
      <c r="E31" s="42">
        <v>-20.25316455696202</v>
      </c>
      <c r="F31" s="42" t="s">
        <v>83</v>
      </c>
      <c r="G31" s="42" t="s">
        <v>83</v>
      </c>
      <c r="H31" s="44"/>
      <c r="I31" s="414"/>
      <c r="J31" s="415"/>
      <c r="K31" s="414"/>
      <c r="L31" s="415"/>
      <c r="M31" s="583"/>
      <c r="N31" s="584"/>
    </row>
    <row r="32" spans="1:18" ht="16.5" customHeight="1">
      <c r="A32" s="405" t="s">
        <v>22</v>
      </c>
      <c r="B32" s="406"/>
      <c r="C32" s="45" t="s">
        <v>98</v>
      </c>
      <c r="D32" s="46" t="s">
        <v>85</v>
      </c>
      <c r="E32" s="46" t="s">
        <v>98</v>
      </c>
      <c r="F32" s="46" t="s">
        <v>87</v>
      </c>
      <c r="G32" s="46" t="s">
        <v>87</v>
      </c>
      <c r="H32" s="44"/>
      <c r="I32" s="414"/>
      <c r="J32" s="415"/>
      <c r="K32" s="414"/>
      <c r="L32" s="415"/>
      <c r="M32" s="583"/>
      <c r="N32" s="584"/>
    </row>
    <row r="33" spans="1:14" ht="16.5" customHeight="1">
      <c r="A33" s="405" t="s">
        <v>55</v>
      </c>
      <c r="B33" s="406"/>
      <c r="C33" s="407" t="s">
        <v>689</v>
      </c>
      <c r="D33" s="408"/>
      <c r="E33" s="408"/>
      <c r="F33" s="408"/>
      <c r="G33" s="409"/>
      <c r="H33" s="44"/>
      <c r="I33" s="414"/>
      <c r="J33" s="415"/>
      <c r="K33" s="414"/>
      <c r="L33" s="415"/>
      <c r="M33" s="583"/>
      <c r="N33" s="584"/>
    </row>
    <row r="34" spans="1:14" ht="16.5" customHeight="1">
      <c r="A34" s="454" t="s">
        <v>56</v>
      </c>
      <c r="B34" s="454"/>
      <c r="C34" s="566" t="s">
        <v>639</v>
      </c>
      <c r="D34" s="566"/>
      <c r="E34" s="566"/>
      <c r="F34" s="566"/>
      <c r="G34" s="566"/>
      <c r="H34" s="44"/>
      <c r="I34" s="414"/>
      <c r="J34" s="415"/>
      <c r="K34" s="414"/>
      <c r="L34" s="415"/>
      <c r="M34" s="583"/>
      <c r="N34" s="584"/>
    </row>
    <row r="35" spans="1:14" ht="16.5" customHeight="1">
      <c r="A35" s="454"/>
      <c r="B35" s="454"/>
      <c r="C35" s="566"/>
      <c r="D35" s="566"/>
      <c r="E35" s="566"/>
      <c r="F35" s="566"/>
      <c r="G35" s="566"/>
      <c r="H35" s="44"/>
      <c r="I35" s="414"/>
      <c r="J35" s="415"/>
      <c r="K35" s="414"/>
      <c r="L35" s="415"/>
      <c r="M35" s="583"/>
      <c r="N35" s="584"/>
    </row>
    <row r="36" spans="1:14" ht="16.5" customHeight="1">
      <c r="A36" s="454"/>
      <c r="B36" s="454"/>
      <c r="C36" s="566"/>
      <c r="D36" s="566"/>
      <c r="E36" s="566"/>
      <c r="F36" s="566"/>
      <c r="G36" s="566"/>
      <c r="H36" s="44"/>
      <c r="I36" s="414"/>
      <c r="J36" s="415"/>
      <c r="K36" s="414"/>
      <c r="L36" s="415"/>
      <c r="M36" s="583"/>
      <c r="N36" s="584"/>
    </row>
    <row r="37" spans="1:14" ht="16.5" customHeight="1">
      <c r="A37" s="454" t="s">
        <v>57</v>
      </c>
      <c r="B37" s="454"/>
      <c r="C37" s="566" t="s">
        <v>640</v>
      </c>
      <c r="D37" s="566"/>
      <c r="E37" s="566"/>
      <c r="F37" s="566"/>
      <c r="G37" s="566"/>
      <c r="H37" s="44"/>
      <c r="I37" s="414"/>
      <c r="J37" s="415"/>
      <c r="K37" s="414"/>
      <c r="L37" s="415"/>
      <c r="M37" s="583"/>
      <c r="N37" s="584"/>
    </row>
    <row r="38" spans="1:14" ht="16.5" customHeight="1">
      <c r="A38" s="454"/>
      <c r="B38" s="454"/>
      <c r="C38" s="566"/>
      <c r="D38" s="566"/>
      <c r="E38" s="566"/>
      <c r="F38" s="566"/>
      <c r="G38" s="566"/>
      <c r="H38" s="44"/>
      <c r="I38" s="414"/>
      <c r="J38" s="415"/>
      <c r="K38" s="414"/>
      <c r="L38" s="415"/>
      <c r="M38" s="583"/>
      <c r="N38" s="584"/>
    </row>
    <row r="39" spans="1:14" ht="16.5" customHeight="1">
      <c r="A39" s="454"/>
      <c r="B39" s="454"/>
      <c r="C39" s="566"/>
      <c r="D39" s="566"/>
      <c r="E39" s="566"/>
      <c r="F39" s="566"/>
      <c r="G39" s="566"/>
      <c r="H39" s="44"/>
      <c r="I39" s="416"/>
      <c r="J39" s="417"/>
      <c r="K39" s="416"/>
      <c r="L39" s="417"/>
      <c r="M39" s="585"/>
      <c r="N39" s="586"/>
    </row>
    <row r="40" spans="1:14" ht="16.5" customHeight="1">
      <c r="A40" s="454"/>
      <c r="B40" s="454"/>
      <c r="C40" s="566"/>
      <c r="D40" s="566"/>
      <c r="E40" s="566"/>
      <c r="F40" s="566"/>
      <c r="G40" s="566"/>
      <c r="H40" s="47"/>
      <c r="I40" s="412" t="s">
        <v>731</v>
      </c>
      <c r="J40" s="413"/>
      <c r="K40" s="412">
        <f>COUNTIF(N62:N83,"△")</f>
        <v>0</v>
      </c>
      <c r="L40" s="413"/>
      <c r="M40" s="448"/>
      <c r="N40" s="449"/>
    </row>
    <row r="41" spans="1:14" ht="16.5" customHeight="1">
      <c r="A41" s="454"/>
      <c r="B41" s="454"/>
      <c r="C41" s="566"/>
      <c r="D41" s="566"/>
      <c r="E41" s="566"/>
      <c r="F41" s="566"/>
      <c r="G41" s="566"/>
      <c r="H41" s="47"/>
      <c r="I41" s="414"/>
      <c r="J41" s="415"/>
      <c r="K41" s="414"/>
      <c r="L41" s="415"/>
      <c r="M41" s="450"/>
      <c r="N41" s="451"/>
    </row>
    <row r="42" spans="1:14" ht="16.5" customHeight="1">
      <c r="A42" s="454"/>
      <c r="B42" s="454"/>
      <c r="C42" s="566"/>
      <c r="D42" s="566"/>
      <c r="E42" s="566"/>
      <c r="F42" s="566"/>
      <c r="G42" s="566"/>
      <c r="H42" s="47"/>
      <c r="I42" s="414"/>
      <c r="J42" s="415"/>
      <c r="K42" s="414"/>
      <c r="L42" s="415"/>
      <c r="M42" s="450"/>
      <c r="N42" s="451"/>
    </row>
    <row r="43" spans="1:14" ht="16.5" customHeight="1">
      <c r="A43" s="454"/>
      <c r="B43" s="454"/>
      <c r="C43" s="566"/>
      <c r="D43" s="566"/>
      <c r="E43" s="566"/>
      <c r="F43" s="566"/>
      <c r="G43" s="566"/>
      <c r="H43" s="47"/>
      <c r="I43" s="414"/>
      <c r="J43" s="415"/>
      <c r="K43" s="414"/>
      <c r="L43" s="415"/>
      <c r="M43" s="450"/>
      <c r="N43" s="451"/>
    </row>
    <row r="44" spans="1:14" ht="16.5" customHeight="1">
      <c r="A44" s="433" t="s">
        <v>60</v>
      </c>
      <c r="B44" s="434"/>
      <c r="C44" s="439" t="s">
        <v>641</v>
      </c>
      <c r="D44" s="440"/>
      <c r="E44" s="440"/>
      <c r="F44" s="440"/>
      <c r="G44" s="441"/>
      <c r="H44" s="47"/>
      <c r="I44" s="414"/>
      <c r="J44" s="415"/>
      <c r="K44" s="414"/>
      <c r="L44" s="415"/>
      <c r="M44" s="450"/>
      <c r="N44" s="451"/>
    </row>
    <row r="45" spans="1:14" ht="16.5" customHeight="1">
      <c r="A45" s="435"/>
      <c r="B45" s="436"/>
      <c r="C45" s="442"/>
      <c r="D45" s="443"/>
      <c r="E45" s="443"/>
      <c r="F45" s="443"/>
      <c r="G45" s="444"/>
      <c r="I45" s="414"/>
      <c r="J45" s="415"/>
      <c r="K45" s="414"/>
      <c r="L45" s="415"/>
      <c r="M45" s="450"/>
      <c r="N45" s="451"/>
    </row>
    <row r="46" spans="1:14" ht="16.5" customHeight="1">
      <c r="A46" s="435"/>
      <c r="B46" s="436"/>
      <c r="C46" s="442"/>
      <c r="D46" s="443"/>
      <c r="E46" s="443"/>
      <c r="F46" s="443"/>
      <c r="G46" s="444"/>
      <c r="I46" s="414"/>
      <c r="J46" s="415"/>
      <c r="K46" s="414"/>
      <c r="L46" s="415"/>
      <c r="M46" s="450"/>
      <c r="N46" s="451"/>
    </row>
    <row r="47" spans="1:14" ht="16.5" customHeight="1">
      <c r="A47" s="435"/>
      <c r="B47" s="436"/>
      <c r="C47" s="442"/>
      <c r="D47" s="443"/>
      <c r="E47" s="443"/>
      <c r="F47" s="443"/>
      <c r="G47" s="444"/>
      <c r="I47" s="416"/>
      <c r="J47" s="417"/>
      <c r="K47" s="416"/>
      <c r="L47" s="417"/>
      <c r="M47" s="452"/>
      <c r="N47" s="453"/>
    </row>
    <row r="48" spans="1:14" ht="16.5" customHeight="1">
      <c r="A48" s="435"/>
      <c r="B48" s="436"/>
      <c r="C48" s="442"/>
      <c r="D48" s="443"/>
      <c r="E48" s="443"/>
      <c r="F48" s="443"/>
      <c r="G48" s="444"/>
      <c r="I48" s="515" t="s">
        <v>732</v>
      </c>
      <c r="J48" s="516"/>
      <c r="K48" s="412">
        <f>COUNTIF(N62:N83,"×")</f>
        <v>0</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7"/>
      <c r="B52" s="438"/>
      <c r="C52" s="445"/>
      <c r="D52" s="446"/>
      <c r="E52" s="446"/>
      <c r="F52" s="446"/>
      <c r="G52" s="447"/>
      <c r="I52" s="517"/>
      <c r="J52" s="518"/>
      <c r="K52" s="414"/>
      <c r="L52" s="415"/>
      <c r="M52" s="450"/>
      <c r="N52" s="451"/>
    </row>
    <row r="53" spans="1:40" ht="16.5" customHeight="1">
      <c r="A53" s="454" t="s">
        <v>59</v>
      </c>
      <c r="B53" s="454"/>
      <c r="C53" s="566" t="s">
        <v>690</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1422</v>
      </c>
      <c r="E62" s="476"/>
      <c r="F62" s="476"/>
      <c r="G62" s="476"/>
      <c r="H62" s="476"/>
      <c r="I62" s="476"/>
      <c r="J62" s="476"/>
      <c r="K62" s="476"/>
      <c r="L62" s="476"/>
      <c r="M62" s="477"/>
      <c r="N62" s="368" t="s">
        <v>725</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725</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68" t="s">
        <v>725</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t="s">
        <v>797</v>
      </c>
      <c r="E65" s="389"/>
      <c r="F65" s="389"/>
      <c r="G65" s="389"/>
      <c r="H65" s="389"/>
      <c r="I65" s="389"/>
      <c r="J65" s="389"/>
      <c r="K65" s="389"/>
      <c r="L65" s="389"/>
      <c r="M65" s="390"/>
      <c r="N65" s="368" t="s">
        <v>725</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t="s">
        <v>807</v>
      </c>
      <c r="E66" s="389"/>
      <c r="F66" s="389"/>
      <c r="G66" s="389"/>
      <c r="H66" s="389"/>
      <c r="I66" s="389"/>
      <c r="J66" s="389"/>
      <c r="K66" s="389"/>
      <c r="L66" s="389"/>
      <c r="M66" s="390"/>
      <c r="N66" s="368" t="s">
        <v>725</v>
      </c>
      <c r="O66" s="1" t="s">
        <v>738</v>
      </c>
      <c r="P66" s="2"/>
    </row>
    <row r="67" spans="1:40" ht="20.25" customHeight="1">
      <c r="A67" s="463" t="s">
        <v>29</v>
      </c>
      <c r="B67" s="464"/>
      <c r="C67" s="366" t="s">
        <v>707</v>
      </c>
      <c r="D67" s="388"/>
      <c r="E67" s="389"/>
      <c r="F67" s="389"/>
      <c r="G67" s="389"/>
      <c r="H67" s="389"/>
      <c r="I67" s="389"/>
      <c r="J67" s="389"/>
      <c r="K67" s="389"/>
      <c r="L67" s="389"/>
      <c r="M67" s="390"/>
      <c r="N67" s="368" t="s">
        <v>725</v>
      </c>
      <c r="O67" s="2"/>
      <c r="P67" s="2"/>
    </row>
    <row r="68" spans="1:40" ht="20.25" customHeight="1">
      <c r="A68" s="463" t="s">
        <v>30</v>
      </c>
      <c r="B68" s="464"/>
      <c r="C68" s="366" t="s">
        <v>708</v>
      </c>
      <c r="D68" s="388" t="s">
        <v>1270</v>
      </c>
      <c r="E68" s="389"/>
      <c r="F68" s="389"/>
      <c r="G68" s="389"/>
      <c r="H68" s="389"/>
      <c r="I68" s="389"/>
      <c r="J68" s="389"/>
      <c r="K68" s="389"/>
      <c r="L68" s="389"/>
      <c r="M68" s="390"/>
      <c r="N68" s="368" t="s">
        <v>725</v>
      </c>
      <c r="O68" s="2"/>
      <c r="P68" s="2"/>
    </row>
    <row r="69" spans="1:40" ht="20.25" customHeight="1">
      <c r="A69" s="463" t="s">
        <v>31</v>
      </c>
      <c r="B69" s="464"/>
      <c r="C69" s="366" t="s">
        <v>710</v>
      </c>
      <c r="D69" s="388" t="s">
        <v>769</v>
      </c>
      <c r="E69" s="389"/>
      <c r="F69" s="389"/>
      <c r="G69" s="389"/>
      <c r="H69" s="389"/>
      <c r="I69" s="389"/>
      <c r="J69" s="389"/>
      <c r="K69" s="389"/>
      <c r="L69" s="389"/>
      <c r="M69" s="390"/>
      <c r="N69" s="368" t="s">
        <v>725</v>
      </c>
      <c r="O69" s="2"/>
      <c r="P69" s="2"/>
    </row>
    <row r="70" spans="1:40" ht="20.25" customHeight="1">
      <c r="A70" s="463" t="s">
        <v>32</v>
      </c>
      <c r="B70" s="464"/>
      <c r="C70" s="366" t="s">
        <v>711</v>
      </c>
      <c r="D70" s="587" t="s">
        <v>1466</v>
      </c>
      <c r="E70" s="588"/>
      <c r="F70" s="588"/>
      <c r="G70" s="588"/>
      <c r="H70" s="588"/>
      <c r="I70" s="588"/>
      <c r="J70" s="588"/>
      <c r="K70" s="588"/>
      <c r="L70" s="588"/>
      <c r="M70" s="589"/>
      <c r="N70" s="368" t="s">
        <v>725</v>
      </c>
      <c r="O70" s="2"/>
      <c r="P70" s="2"/>
    </row>
    <row r="71" spans="1:40" ht="20.25" customHeight="1">
      <c r="A71" s="463" t="s">
        <v>33</v>
      </c>
      <c r="B71" s="464"/>
      <c r="C71" s="366" t="s">
        <v>712</v>
      </c>
      <c r="D71" s="388"/>
      <c r="E71" s="389"/>
      <c r="F71" s="389"/>
      <c r="G71" s="389"/>
      <c r="H71" s="389"/>
      <c r="I71" s="389"/>
      <c r="J71" s="389"/>
      <c r="K71" s="389"/>
      <c r="L71" s="389"/>
      <c r="M71" s="390"/>
      <c r="N71" s="368" t="s">
        <v>726</v>
      </c>
      <c r="O71" s="2"/>
      <c r="P71" s="2"/>
    </row>
    <row r="72" spans="1:40" ht="20.25" customHeight="1">
      <c r="A72" s="463" t="s">
        <v>34</v>
      </c>
      <c r="B72" s="464"/>
      <c r="C72" s="366" t="s">
        <v>713</v>
      </c>
      <c r="D72" s="388" t="s">
        <v>1011</v>
      </c>
      <c r="E72" s="389"/>
      <c r="F72" s="389"/>
      <c r="G72" s="389"/>
      <c r="H72" s="389"/>
      <c r="I72" s="389"/>
      <c r="J72" s="389"/>
      <c r="K72" s="389"/>
      <c r="L72" s="389"/>
      <c r="M72" s="390"/>
      <c r="N72" s="375" t="s">
        <v>724</v>
      </c>
      <c r="O72" s="2"/>
      <c r="P72" s="2"/>
    </row>
    <row r="73" spans="1:40" ht="20.25" customHeight="1">
      <c r="A73" s="463" t="s">
        <v>35</v>
      </c>
      <c r="B73" s="464"/>
      <c r="C73" s="366" t="s">
        <v>714</v>
      </c>
      <c r="D73" s="388" t="s">
        <v>1098</v>
      </c>
      <c r="E73" s="389"/>
      <c r="F73" s="389"/>
      <c r="G73" s="389"/>
      <c r="H73" s="389"/>
      <c r="I73" s="389"/>
      <c r="J73" s="389"/>
      <c r="K73" s="389"/>
      <c r="L73" s="389"/>
      <c r="M73" s="390"/>
      <c r="N73" s="368" t="s">
        <v>1096</v>
      </c>
      <c r="O73" s="2"/>
      <c r="P73" s="2"/>
    </row>
    <row r="74" spans="1:40" ht="20.25" customHeight="1">
      <c r="A74" s="463" t="s">
        <v>36</v>
      </c>
      <c r="B74" s="464"/>
      <c r="C74" s="366" t="s">
        <v>715</v>
      </c>
      <c r="D74" s="388" t="s">
        <v>914</v>
      </c>
      <c r="E74" s="389"/>
      <c r="F74" s="389"/>
      <c r="G74" s="389"/>
      <c r="H74" s="389"/>
      <c r="I74" s="389"/>
      <c r="J74" s="389"/>
      <c r="K74" s="389"/>
      <c r="L74" s="389"/>
      <c r="M74" s="390"/>
      <c r="N74" s="368" t="s">
        <v>725</v>
      </c>
      <c r="O74" s="1" t="s">
        <v>738</v>
      </c>
      <c r="P74" s="2"/>
    </row>
    <row r="75" spans="1:40" ht="20.25" customHeight="1">
      <c r="A75" s="463" t="s">
        <v>37</v>
      </c>
      <c r="B75" s="464"/>
      <c r="C75" s="366" t="s">
        <v>716</v>
      </c>
      <c r="D75" s="388" t="s">
        <v>1038</v>
      </c>
      <c r="E75" s="389"/>
      <c r="F75" s="389"/>
      <c r="G75" s="389"/>
      <c r="H75" s="389"/>
      <c r="I75" s="389"/>
      <c r="J75" s="389"/>
      <c r="K75" s="389"/>
      <c r="L75" s="389"/>
      <c r="M75" s="390"/>
      <c r="N75" s="368" t="s">
        <v>725</v>
      </c>
      <c r="O75" s="1" t="s">
        <v>738</v>
      </c>
      <c r="P75" s="2"/>
    </row>
    <row r="76" spans="1:40" ht="20.25" customHeight="1">
      <c r="A76" s="463" t="s">
        <v>38</v>
      </c>
      <c r="B76" s="464"/>
      <c r="C76" s="366" t="s">
        <v>717</v>
      </c>
      <c r="D76" s="388"/>
      <c r="E76" s="389"/>
      <c r="F76" s="389"/>
      <c r="G76" s="389"/>
      <c r="H76" s="389"/>
      <c r="I76" s="389"/>
      <c r="J76" s="389"/>
      <c r="K76" s="389"/>
      <c r="L76" s="389"/>
      <c r="M76" s="390"/>
      <c r="N76" s="368" t="s">
        <v>725</v>
      </c>
      <c r="O76" s="2"/>
      <c r="P76" s="2"/>
    </row>
    <row r="77" spans="1:40" ht="20.25" customHeight="1">
      <c r="A77" s="463" t="s">
        <v>39</v>
      </c>
      <c r="B77" s="464"/>
      <c r="C77" s="366" t="s">
        <v>718</v>
      </c>
      <c r="D77" s="388"/>
      <c r="E77" s="389"/>
      <c r="F77" s="389"/>
      <c r="G77" s="389"/>
      <c r="H77" s="389"/>
      <c r="I77" s="389"/>
      <c r="J77" s="389"/>
      <c r="K77" s="389"/>
      <c r="L77" s="389"/>
      <c r="M77" s="390"/>
      <c r="N77" s="368" t="s">
        <v>725</v>
      </c>
    </row>
    <row r="78" spans="1:40" ht="20.25" customHeight="1">
      <c r="A78" s="463" t="s">
        <v>40</v>
      </c>
      <c r="B78" s="464"/>
      <c r="C78" s="366" t="s">
        <v>719</v>
      </c>
      <c r="D78" s="388" t="s">
        <v>876</v>
      </c>
      <c r="E78" s="389"/>
      <c r="F78" s="389"/>
      <c r="G78" s="389"/>
      <c r="H78" s="389"/>
      <c r="I78" s="389"/>
      <c r="J78" s="389"/>
      <c r="K78" s="389"/>
      <c r="L78" s="389"/>
      <c r="M78" s="390"/>
      <c r="N78" s="368" t="s">
        <v>725</v>
      </c>
    </row>
    <row r="79" spans="1:40" ht="20.25" customHeight="1">
      <c r="A79" s="463" t="s">
        <v>41</v>
      </c>
      <c r="B79" s="464"/>
      <c r="C79" s="366" t="s">
        <v>720</v>
      </c>
      <c r="D79" s="388" t="s">
        <v>1164</v>
      </c>
      <c r="E79" s="389"/>
      <c r="F79" s="389"/>
      <c r="G79" s="389"/>
      <c r="H79" s="389"/>
      <c r="I79" s="389"/>
      <c r="J79" s="389"/>
      <c r="K79" s="389"/>
      <c r="L79" s="389"/>
      <c r="M79" s="390"/>
      <c r="N79" s="368" t="s">
        <v>725</v>
      </c>
    </row>
    <row r="80" spans="1:40" ht="20.25" customHeight="1">
      <c r="A80" s="463" t="s">
        <v>42</v>
      </c>
      <c r="B80" s="464"/>
      <c r="C80" s="366" t="s">
        <v>721</v>
      </c>
      <c r="D80" s="590" t="s">
        <v>1172</v>
      </c>
      <c r="E80" s="591"/>
      <c r="F80" s="591"/>
      <c r="G80" s="591"/>
      <c r="H80" s="591"/>
      <c r="I80" s="591"/>
      <c r="J80" s="591"/>
      <c r="K80" s="591"/>
      <c r="L80" s="591"/>
      <c r="M80" s="592"/>
      <c r="N80" s="368" t="s">
        <v>726</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7:B77"/>
    <mergeCell ref="A78:B78"/>
    <mergeCell ref="D72:M72"/>
    <mergeCell ref="D73:M73"/>
    <mergeCell ref="A82:B82"/>
    <mergeCell ref="A79:B79"/>
    <mergeCell ref="A80:B80"/>
    <mergeCell ref="A81:B81"/>
    <mergeCell ref="D79:M79"/>
    <mergeCell ref="D80:M80"/>
    <mergeCell ref="D81:M81"/>
    <mergeCell ref="D82:M82"/>
    <mergeCell ref="A72:B72"/>
    <mergeCell ref="A73:B73"/>
    <mergeCell ref="A74:B74"/>
    <mergeCell ref="A75:B75"/>
    <mergeCell ref="A76:B76"/>
    <mergeCell ref="A69:B69"/>
    <mergeCell ref="A70:B70"/>
    <mergeCell ref="A71:B71"/>
    <mergeCell ref="D69:M69"/>
    <mergeCell ref="D70:M70"/>
    <mergeCell ref="D71:M71"/>
    <mergeCell ref="D74:M74"/>
    <mergeCell ref="D75:M75"/>
    <mergeCell ref="D76:M76"/>
    <mergeCell ref="A66:B66"/>
    <mergeCell ref="A67:B67"/>
    <mergeCell ref="A68:B68"/>
    <mergeCell ref="D66:M66"/>
    <mergeCell ref="D67:M67"/>
    <mergeCell ref="D68:M68"/>
    <mergeCell ref="A63:B63"/>
    <mergeCell ref="A64:B64"/>
    <mergeCell ref="A65:B65"/>
    <mergeCell ref="D63:M63"/>
    <mergeCell ref="D64:M64"/>
    <mergeCell ref="D65:M65"/>
    <mergeCell ref="A61:B61"/>
    <mergeCell ref="A62:B62"/>
    <mergeCell ref="C44:G52"/>
    <mergeCell ref="A44:B52"/>
    <mergeCell ref="C61:G61"/>
    <mergeCell ref="D62:M62"/>
    <mergeCell ref="A53:B57"/>
    <mergeCell ref="C53:G57"/>
    <mergeCell ref="M40:N47"/>
    <mergeCell ref="I48:J57"/>
    <mergeCell ref="A12:G12"/>
    <mergeCell ref="A13:E13"/>
    <mergeCell ref="A14:E14"/>
    <mergeCell ref="A26:B26"/>
    <mergeCell ref="M21:N39"/>
    <mergeCell ref="A27:B27"/>
    <mergeCell ref="A28:B28"/>
    <mergeCell ref="A29:B29"/>
    <mergeCell ref="A30:B30"/>
    <mergeCell ref="A31:B31"/>
    <mergeCell ref="A37:B43"/>
    <mergeCell ref="A32:B32"/>
    <mergeCell ref="C37:G43"/>
    <mergeCell ref="I21:J39"/>
    <mergeCell ref="K21:L39"/>
    <mergeCell ref="C34:G36"/>
    <mergeCell ref="A6:G6"/>
    <mergeCell ref="C8:G8"/>
    <mergeCell ref="C9:F9"/>
    <mergeCell ref="C10:F10"/>
    <mergeCell ref="A8:B10"/>
    <mergeCell ref="A34:B36"/>
    <mergeCell ref="A33:B33"/>
    <mergeCell ref="C33:G33"/>
    <mergeCell ref="I40:J47"/>
    <mergeCell ref="K40:L47"/>
    <mergeCell ref="D77:M77"/>
    <mergeCell ref="D78:M78"/>
    <mergeCell ref="I13:J13"/>
    <mergeCell ref="K13:L13"/>
    <mergeCell ref="M13:N13"/>
    <mergeCell ref="I14:J20"/>
    <mergeCell ref="K14:L20"/>
    <mergeCell ref="M14:N20"/>
    <mergeCell ref="K48:L57"/>
    <mergeCell ref="M48:N57"/>
  </mergeCells>
  <phoneticPr fontId="5"/>
  <dataValidations count="1">
    <dataValidation type="list" allowBlank="1" showInputMessage="1" showErrorMessage="1" sqref="N43 N51" xr:uid="{CB62003C-401D-44BC-A4CF-DFF5F9CC110B}">
      <formula1>$P$14:$P$18</formula1>
    </dataValidation>
  </dataValidations>
  <printOptions horizontalCentered="1"/>
  <pageMargins left="0.39370078740157483" right="0.39370078740157483" top="0.39370078740157483" bottom="0" header="0.31496062992125984" footer="0.31496062992125984"/>
  <pageSetup paperSize="8" scale="95" orientation="landscape" r:id="rId1"/>
  <colBreaks count="1" manualBreakCount="1">
    <brk id="17" min="3" max="53"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AC63-2361-4083-BF9C-4D997B7DD948}">
  <sheetPr>
    <tabColor rgb="FFFFFF00"/>
  </sheetPr>
  <dimension ref="A1:AG955"/>
  <sheetViews>
    <sheetView topLeftCell="A13" workbookViewId="0">
      <selection activeCell="M21" sqref="M21:N3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v>
      </c>
      <c r="D2" s="100">
        <v>7</v>
      </c>
      <c r="E2" s="100">
        <v>7</v>
      </c>
      <c r="F2" s="100">
        <v>7</v>
      </c>
      <c r="G2" s="100">
        <v>7</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69</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186</v>
      </c>
      <c r="D10" s="658"/>
      <c r="E10" s="658"/>
      <c r="F10" s="658"/>
      <c r="G10" s="105" t="s">
        <v>130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187</v>
      </c>
      <c r="B14" s="663"/>
      <c r="C14" s="663"/>
      <c r="D14" s="663"/>
      <c r="E14" s="663"/>
      <c r="F14" s="185">
        <v>7.0000000000000007E-2</v>
      </c>
      <c r="G14" s="186">
        <v>4.5999999999999996</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20</v>
      </c>
      <c r="L21" s="413"/>
      <c r="M21" s="619" t="s">
        <v>1655</v>
      </c>
      <c r="N21" s="510"/>
      <c r="P21" s="124" t="s">
        <v>51</v>
      </c>
    </row>
    <row r="22" spans="1:18" ht="16.5" customHeight="1">
      <c r="A22" s="121"/>
      <c r="B22" s="101"/>
      <c r="G22" s="120"/>
      <c r="I22" s="414"/>
      <c r="J22" s="415"/>
      <c r="K22" s="414"/>
      <c r="L22" s="415"/>
      <c r="M22" s="511"/>
      <c r="N22" s="512"/>
      <c r="P22" s="124" t="s">
        <v>52</v>
      </c>
    </row>
    <row r="23" spans="1:18" ht="16.5" customHeight="1">
      <c r="A23" s="121"/>
      <c r="B23" s="101"/>
      <c r="G23" s="120"/>
      <c r="I23" s="414"/>
      <c r="J23" s="415"/>
      <c r="K23" s="414"/>
      <c r="L23" s="415"/>
      <c r="M23" s="511"/>
      <c r="N23" s="512"/>
      <c r="P23" s="124" t="s">
        <v>53</v>
      </c>
    </row>
    <row r="24" spans="1:18" ht="16.5" customHeight="1">
      <c r="A24" s="121"/>
      <c r="B24" s="101"/>
      <c r="C24" s="101"/>
      <c r="D24" s="101"/>
      <c r="E24" s="101"/>
      <c r="F24" s="101"/>
      <c r="G24" s="125"/>
      <c r="I24" s="414"/>
      <c r="J24" s="415"/>
      <c r="K24" s="414"/>
      <c r="L24" s="415"/>
      <c r="M24" s="511"/>
      <c r="N24" s="512"/>
      <c r="P24" s="124" t="s">
        <v>54</v>
      </c>
    </row>
    <row r="25" spans="1:18" ht="16.5" customHeight="1">
      <c r="A25" s="126"/>
      <c r="B25" s="127"/>
      <c r="C25" s="266" t="s">
        <v>11</v>
      </c>
      <c r="D25" s="266" t="s">
        <v>12</v>
      </c>
      <c r="E25" s="266" t="s">
        <v>13</v>
      </c>
      <c r="F25" s="266" t="s">
        <v>14</v>
      </c>
      <c r="G25" s="267" t="s">
        <v>15</v>
      </c>
      <c r="I25" s="414"/>
      <c r="J25" s="415"/>
      <c r="K25" s="414"/>
      <c r="L25" s="415"/>
      <c r="M25" s="511"/>
      <c r="N25" s="512"/>
    </row>
    <row r="26" spans="1:18" ht="16.5" customHeight="1">
      <c r="A26" s="664" t="s">
        <v>16</v>
      </c>
      <c r="B26" s="665"/>
      <c r="C26" s="187">
        <v>5</v>
      </c>
      <c r="D26" s="188">
        <v>5.5</v>
      </c>
      <c r="E26" s="132">
        <v>6</v>
      </c>
      <c r="F26" s="132">
        <v>6.5</v>
      </c>
      <c r="G26" s="133">
        <v>7</v>
      </c>
      <c r="I26" s="414"/>
      <c r="J26" s="415"/>
      <c r="K26" s="414"/>
      <c r="L26" s="415"/>
      <c r="M26" s="511"/>
      <c r="N26" s="512"/>
    </row>
    <row r="27" spans="1:18" ht="16.5" customHeight="1">
      <c r="A27" s="900" t="s">
        <v>17</v>
      </c>
      <c r="B27" s="901"/>
      <c r="C27" s="268">
        <v>4.4000000000000004</v>
      </c>
      <c r="D27" s="268">
        <v>5.0999999999999996</v>
      </c>
      <c r="E27" s="268">
        <v>5.0999999999999996</v>
      </c>
      <c r="F27" s="268" t="s">
        <v>83</v>
      </c>
      <c r="G27" s="268" t="s">
        <v>83</v>
      </c>
      <c r="I27" s="414"/>
      <c r="J27" s="415"/>
      <c r="K27" s="414"/>
      <c r="L27" s="415"/>
      <c r="M27" s="511"/>
      <c r="N27" s="512"/>
    </row>
    <row r="28" spans="1:18" ht="16.5" customHeight="1">
      <c r="A28" s="664" t="s">
        <v>18</v>
      </c>
      <c r="B28" s="668"/>
      <c r="C28" s="131">
        <v>1266</v>
      </c>
      <c r="D28" s="131">
        <v>2400</v>
      </c>
      <c r="E28" s="131">
        <v>1834</v>
      </c>
      <c r="F28" s="131" t="s">
        <v>83</v>
      </c>
      <c r="G28" s="131" t="s">
        <v>83</v>
      </c>
      <c r="I28" s="414"/>
      <c r="J28" s="415"/>
      <c r="K28" s="414"/>
      <c r="L28" s="415"/>
      <c r="M28" s="511"/>
      <c r="N28" s="512"/>
    </row>
    <row r="29" spans="1:18" ht="16.5" customHeight="1">
      <c r="A29" s="664" t="s">
        <v>19</v>
      </c>
      <c r="B29" s="668"/>
      <c r="C29" s="131">
        <v>963</v>
      </c>
      <c r="D29" s="131">
        <v>1097</v>
      </c>
      <c r="E29" s="131">
        <v>1175</v>
      </c>
      <c r="F29" s="131" t="s">
        <v>83</v>
      </c>
      <c r="G29" s="131" t="s">
        <v>83</v>
      </c>
      <c r="I29" s="414"/>
      <c r="J29" s="415"/>
      <c r="K29" s="414"/>
      <c r="L29" s="415"/>
      <c r="M29" s="511"/>
      <c r="N29" s="512"/>
    </row>
    <row r="30" spans="1:18" ht="16.5" customHeight="1">
      <c r="A30" s="669" t="s">
        <v>20</v>
      </c>
      <c r="B30" s="670"/>
      <c r="C30" s="132">
        <v>88.000000000000014</v>
      </c>
      <c r="D30" s="132">
        <v>92.72727272727272</v>
      </c>
      <c r="E30" s="132">
        <v>85</v>
      </c>
      <c r="F30" s="132" t="s">
        <v>83</v>
      </c>
      <c r="G30" s="133" t="s">
        <v>83</v>
      </c>
      <c r="I30" s="414"/>
      <c r="J30" s="415"/>
      <c r="K30" s="414"/>
      <c r="L30" s="415"/>
      <c r="M30" s="511"/>
      <c r="N30" s="512"/>
    </row>
    <row r="31" spans="1:18" ht="16.5" customHeight="1">
      <c r="A31" s="669" t="s">
        <v>21</v>
      </c>
      <c r="B31" s="670"/>
      <c r="C31" s="132">
        <v>-4.347826086956502</v>
      </c>
      <c r="D31" s="132">
        <v>10.869565217391312</v>
      </c>
      <c r="E31" s="132">
        <v>10.869565217391312</v>
      </c>
      <c r="F31" s="132" t="s">
        <v>83</v>
      </c>
      <c r="G31" s="132" t="s">
        <v>83</v>
      </c>
      <c r="H31" s="134"/>
      <c r="I31" s="414"/>
      <c r="J31" s="415"/>
      <c r="K31" s="414"/>
      <c r="L31" s="415"/>
      <c r="M31" s="511"/>
      <c r="N31" s="512"/>
    </row>
    <row r="32" spans="1:18" ht="16.5" customHeight="1">
      <c r="A32" s="671" t="s">
        <v>22</v>
      </c>
      <c r="B32" s="672"/>
      <c r="C32" s="135" t="s">
        <v>98</v>
      </c>
      <c r="D32" s="136" t="s">
        <v>85</v>
      </c>
      <c r="E32" s="136" t="s">
        <v>98</v>
      </c>
      <c r="F32" s="136" t="s">
        <v>87</v>
      </c>
      <c r="G32" s="136" t="s">
        <v>87</v>
      </c>
      <c r="H32" s="134"/>
      <c r="I32" s="414"/>
      <c r="J32" s="415"/>
      <c r="K32" s="414"/>
      <c r="L32" s="415"/>
      <c r="M32" s="511"/>
      <c r="N32" s="512"/>
    </row>
    <row r="33" spans="1:14" ht="16.5" customHeight="1">
      <c r="A33" s="671" t="s">
        <v>55</v>
      </c>
      <c r="B33" s="672"/>
      <c r="C33" s="684" t="s">
        <v>188</v>
      </c>
      <c r="D33" s="685"/>
      <c r="E33" s="685"/>
      <c r="F33" s="685"/>
      <c r="G33" s="686"/>
      <c r="H33" s="134"/>
      <c r="I33" s="414"/>
      <c r="J33" s="415"/>
      <c r="K33" s="414"/>
      <c r="L33" s="415"/>
      <c r="M33" s="511"/>
      <c r="N33" s="512"/>
    </row>
    <row r="34" spans="1:14" ht="16.5" customHeight="1">
      <c r="A34" s="902" t="s">
        <v>56</v>
      </c>
      <c r="B34" s="902"/>
      <c r="C34" s="682" t="s">
        <v>189</v>
      </c>
      <c r="D34" s="682"/>
      <c r="E34" s="682"/>
      <c r="F34" s="682"/>
      <c r="G34" s="682"/>
      <c r="H34" s="134"/>
      <c r="I34" s="414"/>
      <c r="J34" s="415"/>
      <c r="K34" s="414"/>
      <c r="L34" s="415"/>
      <c r="M34" s="511"/>
      <c r="N34" s="512"/>
    </row>
    <row r="35" spans="1:14" ht="16.5" customHeight="1">
      <c r="A35" s="902"/>
      <c r="B35" s="902"/>
      <c r="C35" s="682"/>
      <c r="D35" s="682"/>
      <c r="E35" s="682"/>
      <c r="F35" s="682"/>
      <c r="G35" s="682"/>
      <c r="H35" s="134"/>
      <c r="I35" s="414"/>
      <c r="J35" s="415"/>
      <c r="K35" s="414"/>
      <c r="L35" s="415"/>
      <c r="M35" s="511"/>
      <c r="N35" s="512"/>
    </row>
    <row r="36" spans="1:14" ht="16.5" customHeight="1">
      <c r="A36" s="902"/>
      <c r="B36" s="902"/>
      <c r="C36" s="682"/>
      <c r="D36" s="682"/>
      <c r="E36" s="682"/>
      <c r="F36" s="682"/>
      <c r="G36" s="682"/>
      <c r="H36" s="134"/>
      <c r="I36" s="414"/>
      <c r="J36" s="415"/>
      <c r="K36" s="414"/>
      <c r="L36" s="415"/>
      <c r="M36" s="511"/>
      <c r="N36" s="512"/>
    </row>
    <row r="37" spans="1:14" ht="16.5" customHeight="1">
      <c r="A37" s="902"/>
      <c r="B37" s="902"/>
      <c r="C37" s="682"/>
      <c r="D37" s="682"/>
      <c r="E37" s="682"/>
      <c r="F37" s="682"/>
      <c r="G37" s="682"/>
      <c r="H37" s="134"/>
      <c r="I37" s="414"/>
      <c r="J37" s="415"/>
      <c r="K37" s="414"/>
      <c r="L37" s="415"/>
      <c r="M37" s="511"/>
      <c r="N37" s="512"/>
    </row>
    <row r="38" spans="1:14" ht="16.5" customHeight="1">
      <c r="A38" s="902" t="s">
        <v>62</v>
      </c>
      <c r="B38" s="902"/>
      <c r="C38" s="682" t="s">
        <v>190</v>
      </c>
      <c r="D38" s="682"/>
      <c r="E38" s="682"/>
      <c r="F38" s="682"/>
      <c r="G38" s="682"/>
      <c r="H38" s="134"/>
      <c r="I38" s="414"/>
      <c r="J38" s="415"/>
      <c r="K38" s="414"/>
      <c r="L38" s="415"/>
      <c r="M38" s="511"/>
      <c r="N38" s="512"/>
    </row>
    <row r="39" spans="1:14" ht="16.5" customHeight="1">
      <c r="A39" s="902"/>
      <c r="B39" s="902"/>
      <c r="C39" s="682"/>
      <c r="D39" s="682"/>
      <c r="E39" s="682"/>
      <c r="F39" s="682"/>
      <c r="G39" s="682"/>
      <c r="H39" s="134"/>
      <c r="I39" s="416"/>
      <c r="J39" s="417"/>
      <c r="K39" s="416"/>
      <c r="L39" s="417"/>
      <c r="M39" s="513"/>
      <c r="N39" s="514"/>
    </row>
    <row r="40" spans="1:14" ht="16.5" customHeight="1">
      <c r="A40" s="902"/>
      <c r="B40" s="902"/>
      <c r="C40" s="682"/>
      <c r="D40" s="682"/>
      <c r="E40" s="682"/>
      <c r="F40" s="682"/>
      <c r="G40" s="682"/>
      <c r="H40" s="134"/>
      <c r="I40" s="412" t="s">
        <v>731</v>
      </c>
      <c r="J40" s="413"/>
      <c r="K40" s="412">
        <f>COUNTIF(N62:N83,"△")</f>
        <v>0</v>
      </c>
      <c r="L40" s="413"/>
      <c r="M40" s="448"/>
      <c r="N40" s="449"/>
    </row>
    <row r="41" spans="1:14" ht="16.5" customHeight="1">
      <c r="A41" s="902"/>
      <c r="B41" s="902"/>
      <c r="C41" s="682"/>
      <c r="D41" s="682"/>
      <c r="E41" s="682"/>
      <c r="F41" s="682"/>
      <c r="G41" s="682"/>
      <c r="H41" s="134"/>
      <c r="I41" s="414"/>
      <c r="J41" s="415"/>
      <c r="K41" s="414"/>
      <c r="L41" s="415"/>
      <c r="M41" s="450"/>
      <c r="N41" s="451"/>
    </row>
    <row r="42" spans="1:14" ht="16.5" customHeight="1">
      <c r="A42" s="902"/>
      <c r="B42" s="902"/>
      <c r="C42" s="682"/>
      <c r="D42" s="682"/>
      <c r="E42" s="682"/>
      <c r="F42" s="682"/>
      <c r="G42" s="682"/>
      <c r="H42" s="134"/>
      <c r="I42" s="414"/>
      <c r="J42" s="415"/>
      <c r="K42" s="414"/>
      <c r="L42" s="415"/>
      <c r="M42" s="450"/>
      <c r="N42" s="451"/>
    </row>
    <row r="43" spans="1:14" ht="16.5" customHeight="1">
      <c r="A43" s="902"/>
      <c r="B43" s="902"/>
      <c r="C43" s="682"/>
      <c r="D43" s="682"/>
      <c r="E43" s="682"/>
      <c r="F43" s="682"/>
      <c r="G43" s="682"/>
      <c r="H43" s="134"/>
      <c r="I43" s="414"/>
      <c r="J43" s="415"/>
      <c r="K43" s="414"/>
      <c r="L43" s="415"/>
      <c r="M43" s="450"/>
      <c r="N43" s="451"/>
    </row>
    <row r="44" spans="1:14" ht="16.5" customHeight="1">
      <c r="A44" s="902"/>
      <c r="B44" s="902"/>
      <c r="C44" s="682"/>
      <c r="D44" s="682"/>
      <c r="E44" s="682"/>
      <c r="F44" s="682"/>
      <c r="G44" s="682"/>
      <c r="H44" s="134"/>
      <c r="I44" s="414"/>
      <c r="J44" s="415"/>
      <c r="K44" s="414"/>
      <c r="L44" s="415"/>
      <c r="M44" s="450"/>
      <c r="N44" s="451"/>
    </row>
    <row r="45" spans="1:14" ht="16.5" customHeight="1">
      <c r="A45" s="902"/>
      <c r="B45" s="902"/>
      <c r="C45" s="682"/>
      <c r="D45" s="682"/>
      <c r="E45" s="682"/>
      <c r="F45" s="682"/>
      <c r="G45" s="682"/>
      <c r="H45" s="134"/>
      <c r="I45" s="414"/>
      <c r="J45" s="415"/>
      <c r="K45" s="414"/>
      <c r="L45" s="415"/>
      <c r="M45" s="450"/>
      <c r="N45" s="451"/>
    </row>
    <row r="46" spans="1:14" ht="16.5" customHeight="1">
      <c r="A46" s="902"/>
      <c r="B46" s="902"/>
      <c r="C46" s="682"/>
      <c r="D46" s="682"/>
      <c r="E46" s="682"/>
      <c r="F46" s="682"/>
      <c r="G46" s="682"/>
      <c r="H46" s="134"/>
      <c r="I46" s="414"/>
      <c r="J46" s="415"/>
      <c r="K46" s="414"/>
      <c r="L46" s="415"/>
      <c r="M46" s="450"/>
      <c r="N46" s="451"/>
    </row>
    <row r="47" spans="1:14" ht="16.5" customHeight="1">
      <c r="A47" s="902"/>
      <c r="B47" s="902"/>
      <c r="C47" s="682"/>
      <c r="D47" s="682"/>
      <c r="E47" s="682"/>
      <c r="F47" s="682"/>
      <c r="G47" s="682"/>
      <c r="H47" s="137"/>
      <c r="I47" s="416"/>
      <c r="J47" s="417"/>
      <c r="K47" s="416"/>
      <c r="L47" s="417"/>
      <c r="M47" s="452"/>
      <c r="N47" s="453"/>
    </row>
    <row r="48" spans="1:14" ht="16.5" customHeight="1">
      <c r="A48" s="903" t="s">
        <v>60</v>
      </c>
      <c r="B48" s="904"/>
      <c r="C48" s="673" t="s">
        <v>191</v>
      </c>
      <c r="D48" s="674"/>
      <c r="E48" s="674"/>
      <c r="F48" s="674"/>
      <c r="G48" s="675"/>
      <c r="H48" s="137"/>
      <c r="I48" s="515" t="s">
        <v>732</v>
      </c>
      <c r="J48" s="516"/>
      <c r="K48" s="412">
        <f>COUNTIF(N62:N83,"×")</f>
        <v>0</v>
      </c>
      <c r="L48" s="413"/>
      <c r="M48" s="448"/>
      <c r="N48" s="449"/>
    </row>
    <row r="49" spans="1:33" ht="16.5" customHeight="1">
      <c r="A49" s="905"/>
      <c r="B49" s="906"/>
      <c r="C49" s="676"/>
      <c r="D49" s="677"/>
      <c r="E49" s="677"/>
      <c r="F49" s="677"/>
      <c r="G49" s="678"/>
      <c r="H49" s="137"/>
      <c r="I49" s="517"/>
      <c r="J49" s="518"/>
      <c r="K49" s="414"/>
      <c r="L49" s="415"/>
      <c r="M49" s="450"/>
      <c r="N49" s="451"/>
    </row>
    <row r="50" spans="1:33" ht="16.5" customHeight="1">
      <c r="A50" s="905"/>
      <c r="B50" s="906"/>
      <c r="C50" s="676"/>
      <c r="D50" s="677"/>
      <c r="E50" s="677"/>
      <c r="F50" s="677"/>
      <c r="G50" s="678"/>
      <c r="I50" s="517"/>
      <c r="J50" s="518"/>
      <c r="K50" s="414"/>
      <c r="L50" s="415"/>
      <c r="M50" s="450"/>
      <c r="N50" s="451"/>
    </row>
    <row r="51" spans="1:33" ht="16.5" customHeight="1">
      <c r="A51" s="905"/>
      <c r="B51" s="906"/>
      <c r="C51" s="676"/>
      <c r="D51" s="677"/>
      <c r="E51" s="677"/>
      <c r="F51" s="677"/>
      <c r="G51" s="678"/>
      <c r="I51" s="517"/>
      <c r="J51" s="518"/>
      <c r="K51" s="414"/>
      <c r="L51" s="415"/>
      <c r="M51" s="450"/>
      <c r="N51" s="451"/>
    </row>
    <row r="52" spans="1:33" ht="16.5" customHeight="1">
      <c r="A52" s="905"/>
      <c r="B52" s="906"/>
      <c r="C52" s="676"/>
      <c r="D52" s="677"/>
      <c r="E52" s="677"/>
      <c r="F52" s="677"/>
      <c r="G52" s="678"/>
      <c r="I52" s="517"/>
      <c r="J52" s="518"/>
      <c r="K52" s="414"/>
      <c r="L52" s="415"/>
      <c r="M52" s="450"/>
      <c r="N52" s="451"/>
    </row>
    <row r="53" spans="1:33" ht="16.5" customHeight="1">
      <c r="A53" s="907"/>
      <c r="B53" s="908"/>
      <c r="C53" s="679"/>
      <c r="D53" s="680"/>
      <c r="E53" s="680"/>
      <c r="F53" s="680"/>
      <c r="G53" s="681"/>
      <c r="I53" s="517"/>
      <c r="J53" s="518"/>
      <c r="K53" s="414"/>
      <c r="L53" s="415"/>
      <c r="M53" s="450"/>
      <c r="N53" s="451"/>
    </row>
    <row r="54" spans="1:33" ht="16.5" customHeight="1">
      <c r="A54" s="902" t="s">
        <v>61</v>
      </c>
      <c r="B54" s="902"/>
      <c r="C54" s="682" t="s">
        <v>192</v>
      </c>
      <c r="D54" s="682"/>
      <c r="E54" s="682"/>
      <c r="F54" s="682"/>
      <c r="G54" s="682"/>
      <c r="I54" s="517"/>
      <c r="J54" s="518"/>
      <c r="K54" s="414"/>
      <c r="L54" s="415"/>
      <c r="M54" s="450"/>
      <c r="N54" s="451"/>
    </row>
    <row r="55" spans="1:33" ht="16.5" customHeight="1">
      <c r="A55" s="902"/>
      <c r="B55" s="902"/>
      <c r="C55" s="682"/>
      <c r="D55" s="682"/>
      <c r="E55" s="682"/>
      <c r="F55" s="682"/>
      <c r="G55" s="682"/>
      <c r="I55" s="517"/>
      <c r="J55" s="518"/>
      <c r="K55" s="414"/>
      <c r="L55" s="415"/>
      <c r="M55" s="450"/>
      <c r="N55" s="451"/>
    </row>
    <row r="56" spans="1:33" ht="16.5" customHeight="1">
      <c r="A56" s="902"/>
      <c r="B56" s="902"/>
      <c r="C56" s="682"/>
      <c r="D56" s="682"/>
      <c r="E56" s="682"/>
      <c r="F56" s="682"/>
      <c r="G56" s="682"/>
      <c r="I56" s="517"/>
      <c r="J56" s="518"/>
      <c r="K56" s="414"/>
      <c r="L56" s="415"/>
      <c r="M56" s="450"/>
      <c r="N56" s="451"/>
    </row>
    <row r="57" spans="1:33" ht="16.5" customHeight="1">
      <c r="A57" s="902"/>
      <c r="B57" s="902"/>
      <c r="C57" s="682"/>
      <c r="D57" s="682"/>
      <c r="E57" s="682"/>
      <c r="F57" s="682"/>
      <c r="G57" s="682"/>
      <c r="I57" s="519"/>
      <c r="J57" s="520"/>
      <c r="K57" s="416"/>
      <c r="L57" s="417"/>
      <c r="M57" s="452"/>
      <c r="N57" s="453"/>
    </row>
    <row r="58" spans="1:33" ht="3" customHeight="1">
      <c r="A58" s="137"/>
      <c r="B58" s="137"/>
      <c r="C58" s="137"/>
      <c r="D58" s="137"/>
      <c r="E58" s="137"/>
      <c r="F58" s="137"/>
      <c r="G58" s="137"/>
    </row>
    <row r="59" spans="1:33" ht="3" customHeight="1"/>
    <row r="60" spans="1:33" ht="20.100000000000001" customHeight="1" thickBot="1">
      <c r="I60" s="138"/>
      <c r="J60" s="138"/>
      <c r="K60" s="138"/>
      <c r="L60" s="138"/>
      <c r="M60" s="138"/>
      <c r="N60" s="139"/>
    </row>
    <row r="61" spans="1:33"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row>
    <row r="62" spans="1:33"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row>
    <row r="63" spans="1:33"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row>
    <row r="64" spans="1:33"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row>
    <row r="65" spans="1:33" ht="20.25" customHeight="1">
      <c r="A65" s="463" t="s">
        <v>27</v>
      </c>
      <c r="B65" s="464"/>
      <c r="C65" s="366" t="s">
        <v>709</v>
      </c>
      <c r="D65" s="388" t="s">
        <v>803</v>
      </c>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row>
    <row r="66" spans="1:33" ht="20.25" customHeight="1">
      <c r="A66" s="463" t="s">
        <v>28</v>
      </c>
      <c r="B66" s="464"/>
      <c r="C66" s="366" t="s">
        <v>706</v>
      </c>
      <c r="D66" s="388"/>
      <c r="E66" s="389"/>
      <c r="F66" s="389"/>
      <c r="G66" s="389"/>
      <c r="H66" s="389"/>
      <c r="I66" s="389"/>
      <c r="J66" s="389"/>
      <c r="K66" s="389"/>
      <c r="L66" s="389"/>
      <c r="M66" s="390"/>
      <c r="N66" s="368" t="s">
        <v>725</v>
      </c>
      <c r="O66" s="379"/>
    </row>
    <row r="67" spans="1:33" ht="20.25" customHeight="1">
      <c r="A67" s="463" t="s">
        <v>29</v>
      </c>
      <c r="B67" s="464"/>
      <c r="C67" s="366" t="s">
        <v>707</v>
      </c>
      <c r="D67" s="388"/>
      <c r="E67" s="389"/>
      <c r="F67" s="389"/>
      <c r="G67" s="389"/>
      <c r="H67" s="389"/>
      <c r="I67" s="389"/>
      <c r="J67" s="389"/>
      <c r="K67" s="389"/>
      <c r="L67" s="389"/>
      <c r="M67" s="390"/>
      <c r="N67" s="368" t="s">
        <v>725</v>
      </c>
      <c r="O67" s="379" t="s">
        <v>725</v>
      </c>
    </row>
    <row r="68" spans="1:33" ht="20.25" customHeight="1">
      <c r="A68" s="463" t="s">
        <v>30</v>
      </c>
      <c r="B68" s="464"/>
      <c r="C68" s="366" t="s">
        <v>708</v>
      </c>
      <c r="D68" s="388" t="s">
        <v>1338</v>
      </c>
      <c r="E68" s="389"/>
      <c r="F68" s="389"/>
      <c r="G68" s="389"/>
      <c r="H68" s="389"/>
      <c r="I68" s="389"/>
      <c r="J68" s="389"/>
      <c r="K68" s="389"/>
      <c r="L68" s="389"/>
      <c r="M68" s="390"/>
      <c r="N68" s="368" t="s">
        <v>725</v>
      </c>
    </row>
    <row r="69" spans="1:33" ht="20.25" customHeight="1">
      <c r="A69" s="463" t="s">
        <v>31</v>
      </c>
      <c r="B69" s="464"/>
      <c r="C69" s="366" t="s">
        <v>710</v>
      </c>
      <c r="D69" s="388" t="s">
        <v>789</v>
      </c>
      <c r="E69" s="389"/>
      <c r="F69" s="389"/>
      <c r="G69" s="389"/>
      <c r="H69" s="389"/>
      <c r="I69" s="389"/>
      <c r="J69" s="389"/>
      <c r="K69" s="389"/>
      <c r="L69" s="389"/>
      <c r="M69" s="390"/>
      <c r="N69" s="368" t="s">
        <v>725</v>
      </c>
    </row>
    <row r="70" spans="1:33" ht="20.25" customHeight="1">
      <c r="A70" s="463" t="s">
        <v>32</v>
      </c>
      <c r="B70" s="464"/>
      <c r="C70" s="366" t="s">
        <v>711</v>
      </c>
      <c r="D70" s="388" t="s">
        <v>1562</v>
      </c>
      <c r="E70" s="389"/>
      <c r="F70" s="389"/>
      <c r="G70" s="389"/>
      <c r="H70" s="389"/>
      <c r="I70" s="389"/>
      <c r="J70" s="389"/>
      <c r="K70" s="389"/>
      <c r="L70" s="389"/>
      <c r="M70" s="390"/>
      <c r="N70" s="368" t="s">
        <v>725</v>
      </c>
    </row>
    <row r="71" spans="1:33" ht="20.25" customHeight="1">
      <c r="A71" s="463" t="s">
        <v>33</v>
      </c>
      <c r="B71" s="464"/>
      <c r="C71" s="366" t="s">
        <v>712</v>
      </c>
      <c r="D71" s="388"/>
      <c r="E71" s="389"/>
      <c r="F71" s="389"/>
      <c r="G71" s="389"/>
      <c r="H71" s="389"/>
      <c r="I71" s="389"/>
      <c r="J71" s="389"/>
      <c r="K71" s="389"/>
      <c r="L71" s="389"/>
      <c r="M71" s="390"/>
      <c r="N71" s="368" t="s">
        <v>725</v>
      </c>
    </row>
    <row r="72" spans="1:33" ht="20.25" customHeight="1">
      <c r="A72" s="463" t="s">
        <v>34</v>
      </c>
      <c r="B72" s="464"/>
      <c r="C72" s="366" t="s">
        <v>713</v>
      </c>
      <c r="D72" s="388"/>
      <c r="E72" s="389"/>
      <c r="F72" s="389"/>
      <c r="G72" s="389"/>
      <c r="H72" s="389"/>
      <c r="I72" s="389"/>
      <c r="J72" s="389"/>
      <c r="K72" s="389"/>
      <c r="L72" s="389"/>
      <c r="M72" s="390"/>
      <c r="N72" s="368" t="s">
        <v>725</v>
      </c>
    </row>
    <row r="73" spans="1:33" ht="20.25" customHeight="1">
      <c r="A73" s="463" t="s">
        <v>35</v>
      </c>
      <c r="B73" s="464"/>
      <c r="C73" s="366" t="s">
        <v>714</v>
      </c>
      <c r="D73" s="388"/>
      <c r="E73" s="389"/>
      <c r="F73" s="389"/>
      <c r="G73" s="389"/>
      <c r="H73" s="389"/>
      <c r="I73" s="389"/>
      <c r="J73" s="389"/>
      <c r="K73" s="389"/>
      <c r="L73" s="389"/>
      <c r="M73" s="390"/>
      <c r="N73" s="368" t="s">
        <v>725</v>
      </c>
    </row>
    <row r="74" spans="1:33" ht="20.25" customHeight="1">
      <c r="A74" s="463" t="s">
        <v>36</v>
      </c>
      <c r="B74" s="464"/>
      <c r="C74" s="366" t="s">
        <v>715</v>
      </c>
      <c r="D74" s="388" t="s">
        <v>984</v>
      </c>
      <c r="E74" s="389"/>
      <c r="F74" s="389"/>
      <c r="G74" s="389"/>
      <c r="H74" s="389"/>
      <c r="I74" s="389"/>
      <c r="J74" s="389"/>
      <c r="K74" s="389"/>
      <c r="L74" s="389"/>
      <c r="M74" s="390"/>
      <c r="N74" s="368" t="s">
        <v>725</v>
      </c>
    </row>
    <row r="75" spans="1:33" ht="20.25" customHeight="1">
      <c r="A75" s="463" t="s">
        <v>37</v>
      </c>
      <c r="B75" s="464"/>
      <c r="C75" s="366" t="s">
        <v>716</v>
      </c>
      <c r="D75" s="388"/>
      <c r="E75" s="389"/>
      <c r="F75" s="389"/>
      <c r="G75" s="389"/>
      <c r="H75" s="389"/>
      <c r="I75" s="389"/>
      <c r="J75" s="389"/>
      <c r="K75" s="389"/>
      <c r="L75" s="389"/>
      <c r="M75" s="390"/>
      <c r="N75" s="368" t="s">
        <v>725</v>
      </c>
    </row>
    <row r="76" spans="1:33" ht="20.25" customHeight="1">
      <c r="A76" s="463" t="s">
        <v>38</v>
      </c>
      <c r="B76" s="464"/>
      <c r="C76" s="366" t="s">
        <v>717</v>
      </c>
      <c r="D76" s="388"/>
      <c r="E76" s="389"/>
      <c r="F76" s="389"/>
      <c r="G76" s="389"/>
      <c r="H76" s="389"/>
      <c r="I76" s="389"/>
      <c r="J76" s="389"/>
      <c r="K76" s="389"/>
      <c r="L76" s="389"/>
      <c r="M76" s="390"/>
      <c r="N76" s="368" t="s">
        <v>725</v>
      </c>
    </row>
    <row r="77" spans="1:33" ht="20.25" customHeight="1">
      <c r="A77" s="463" t="s">
        <v>39</v>
      </c>
      <c r="B77" s="464"/>
      <c r="C77" s="366" t="s">
        <v>718</v>
      </c>
      <c r="D77" s="388" t="s">
        <v>864</v>
      </c>
      <c r="E77" s="389"/>
      <c r="F77" s="389"/>
      <c r="G77" s="389"/>
      <c r="H77" s="389"/>
      <c r="I77" s="389"/>
      <c r="J77" s="389"/>
      <c r="K77" s="389"/>
      <c r="L77" s="389"/>
      <c r="M77" s="390"/>
      <c r="N77" s="368" t="s">
        <v>725</v>
      </c>
    </row>
    <row r="78" spans="1:33" ht="20.25" customHeight="1">
      <c r="A78" s="463" t="s">
        <v>40</v>
      </c>
      <c r="B78" s="464"/>
      <c r="C78" s="366" t="s">
        <v>719</v>
      </c>
      <c r="D78" s="388"/>
      <c r="E78" s="389"/>
      <c r="F78" s="389"/>
      <c r="G78" s="389"/>
      <c r="H78" s="389"/>
      <c r="I78" s="389"/>
      <c r="J78" s="389"/>
      <c r="K78" s="389"/>
      <c r="L78" s="389"/>
      <c r="M78" s="390"/>
      <c r="N78" s="368" t="s">
        <v>725</v>
      </c>
    </row>
    <row r="79" spans="1:33" ht="20.25" customHeight="1">
      <c r="A79" s="463" t="s">
        <v>41</v>
      </c>
      <c r="B79" s="464"/>
      <c r="C79" s="366" t="s">
        <v>720</v>
      </c>
      <c r="D79" s="388" t="s">
        <v>1404</v>
      </c>
      <c r="E79" s="389"/>
      <c r="F79" s="389"/>
      <c r="G79" s="389"/>
      <c r="H79" s="389"/>
      <c r="I79" s="389"/>
      <c r="J79" s="389"/>
      <c r="K79" s="389"/>
      <c r="L79" s="389"/>
      <c r="M79" s="390"/>
      <c r="N79" s="368" t="s">
        <v>725</v>
      </c>
    </row>
    <row r="80" spans="1:33" ht="20.25" customHeight="1">
      <c r="A80" s="463" t="s">
        <v>42</v>
      </c>
      <c r="B80" s="464"/>
      <c r="C80" s="366" t="s">
        <v>721</v>
      </c>
      <c r="D80" s="388" t="s">
        <v>1253</v>
      </c>
      <c r="E80" s="389"/>
      <c r="F80" s="389"/>
      <c r="G80" s="389"/>
      <c r="H80" s="389"/>
      <c r="I80" s="389"/>
      <c r="J80" s="389"/>
      <c r="K80" s="389"/>
      <c r="L80" s="389"/>
      <c r="M80" s="390"/>
      <c r="N80" s="368" t="s">
        <v>725</v>
      </c>
    </row>
    <row r="81" spans="1:14" ht="20.25" customHeight="1">
      <c r="A81" s="463" t="s">
        <v>43</v>
      </c>
      <c r="B81" s="464"/>
      <c r="C81" s="366" t="s">
        <v>722</v>
      </c>
      <c r="D81" s="388" t="s">
        <v>1416</v>
      </c>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7"/>
    <mergeCell ref="A31:B31"/>
    <mergeCell ref="C54:G57"/>
    <mergeCell ref="A61:B61"/>
    <mergeCell ref="A62:B62"/>
    <mergeCell ref="A54:B57"/>
    <mergeCell ref="C33:G33"/>
    <mergeCell ref="A34:B37"/>
    <mergeCell ref="C34:G37"/>
    <mergeCell ref="A38:B47"/>
    <mergeCell ref="A48:B53"/>
    <mergeCell ref="C48: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1CC90AD8-23D2-406C-8FC0-5F0BB091D3F6}">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E375-B221-434E-A737-0936AAB95FD1}">
  <sheetPr>
    <tabColor rgb="FFFFFF00"/>
  </sheetPr>
  <dimension ref="A1:AG955"/>
  <sheetViews>
    <sheetView topLeftCell="A24" workbookViewId="0">
      <selection activeCell="M21" sqref="M21:N33"/>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15</v>
      </c>
      <c r="D2" s="100">
        <v>15</v>
      </c>
      <c r="E2" s="100">
        <v>15</v>
      </c>
      <c r="F2" s="100">
        <v>15</v>
      </c>
      <c r="G2" s="100">
        <v>15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70</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171</v>
      </c>
      <c r="D10" s="658"/>
      <c r="E10" s="658"/>
      <c r="F10" s="658"/>
      <c r="G10" s="105" t="s">
        <v>178</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179</v>
      </c>
      <c r="B14" s="663"/>
      <c r="C14" s="663"/>
      <c r="D14" s="663"/>
      <c r="E14" s="663"/>
      <c r="F14" s="185" t="s">
        <v>180</v>
      </c>
      <c r="G14" s="270">
        <v>0</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15</v>
      </c>
      <c r="L21" s="465"/>
      <c r="M21" s="509" t="s">
        <v>1564</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266" t="s">
        <v>11</v>
      </c>
      <c r="D25" s="266" t="s">
        <v>12</v>
      </c>
      <c r="E25" s="266" t="s">
        <v>13</v>
      </c>
      <c r="F25" s="266" t="s">
        <v>14</v>
      </c>
      <c r="G25" s="267" t="s">
        <v>15</v>
      </c>
      <c r="I25" s="466"/>
      <c r="J25" s="467"/>
      <c r="K25" s="466"/>
      <c r="L25" s="467"/>
      <c r="M25" s="511"/>
      <c r="N25" s="512"/>
    </row>
    <row r="26" spans="1:18" ht="16.5" customHeight="1">
      <c r="A26" s="664" t="s">
        <v>16</v>
      </c>
      <c r="B26" s="665"/>
      <c r="C26" s="271">
        <v>3</v>
      </c>
      <c r="D26" s="272">
        <v>6</v>
      </c>
      <c r="E26" s="273">
        <v>9</v>
      </c>
      <c r="F26" s="273">
        <v>12</v>
      </c>
      <c r="G26" s="274">
        <v>15</v>
      </c>
      <c r="I26" s="466"/>
      <c r="J26" s="467"/>
      <c r="K26" s="466"/>
      <c r="L26" s="467"/>
      <c r="M26" s="511"/>
      <c r="N26" s="512"/>
    </row>
    <row r="27" spans="1:18" ht="16.5" customHeight="1">
      <c r="A27" s="900" t="s">
        <v>17</v>
      </c>
      <c r="B27" s="901"/>
      <c r="C27" s="269">
        <v>3</v>
      </c>
      <c r="D27" s="275">
        <v>5</v>
      </c>
      <c r="E27" s="275">
        <v>7</v>
      </c>
      <c r="F27" s="275" t="s">
        <v>83</v>
      </c>
      <c r="G27" s="275" t="s">
        <v>83</v>
      </c>
      <c r="I27" s="466"/>
      <c r="J27" s="467"/>
      <c r="K27" s="466"/>
      <c r="L27" s="467"/>
      <c r="M27" s="511"/>
      <c r="N27" s="512"/>
    </row>
    <row r="28" spans="1:18" ht="16.5" customHeight="1">
      <c r="A28" s="664" t="s">
        <v>18</v>
      </c>
      <c r="B28" s="668"/>
      <c r="C28" s="131">
        <v>600</v>
      </c>
      <c r="D28" s="131">
        <v>600</v>
      </c>
      <c r="E28" s="131">
        <v>600</v>
      </c>
      <c r="F28" s="131" t="s">
        <v>83</v>
      </c>
      <c r="G28" s="131" t="s">
        <v>83</v>
      </c>
      <c r="I28" s="466"/>
      <c r="J28" s="467"/>
      <c r="K28" s="466"/>
      <c r="L28" s="467"/>
      <c r="M28" s="511"/>
      <c r="N28" s="512"/>
    </row>
    <row r="29" spans="1:18" ht="16.5" customHeight="1">
      <c r="A29" s="664" t="s">
        <v>19</v>
      </c>
      <c r="B29" s="668"/>
      <c r="C29" s="131">
        <v>320</v>
      </c>
      <c r="D29" s="131">
        <v>260</v>
      </c>
      <c r="E29" s="131">
        <v>290</v>
      </c>
      <c r="F29" s="131" t="s">
        <v>83</v>
      </c>
      <c r="G29" s="131" t="s">
        <v>83</v>
      </c>
      <c r="I29" s="466"/>
      <c r="J29" s="467"/>
      <c r="K29" s="466"/>
      <c r="L29" s="467"/>
      <c r="M29" s="511"/>
      <c r="N29" s="512"/>
    </row>
    <row r="30" spans="1:18" ht="16.5" customHeight="1">
      <c r="A30" s="669" t="s">
        <v>20</v>
      </c>
      <c r="B30" s="670"/>
      <c r="C30" s="132">
        <v>100</v>
      </c>
      <c r="D30" s="132">
        <v>83.333333333333343</v>
      </c>
      <c r="E30" s="132">
        <v>77.777777777777786</v>
      </c>
      <c r="F30" s="132" t="s">
        <v>83</v>
      </c>
      <c r="G30" s="133" t="s">
        <v>83</v>
      </c>
      <c r="I30" s="466"/>
      <c r="J30" s="467"/>
      <c r="K30" s="466"/>
      <c r="L30" s="467"/>
      <c r="M30" s="511"/>
      <c r="N30" s="512"/>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98</v>
      </c>
      <c r="D32" s="136" t="s">
        <v>98</v>
      </c>
      <c r="E32" s="136" t="s">
        <v>98</v>
      </c>
      <c r="F32" s="136" t="s">
        <v>87</v>
      </c>
      <c r="G32" s="136" t="s">
        <v>87</v>
      </c>
      <c r="H32" s="134"/>
      <c r="I32" s="466"/>
      <c r="J32" s="467"/>
      <c r="K32" s="466"/>
      <c r="L32" s="467"/>
      <c r="M32" s="511"/>
      <c r="N32" s="512"/>
    </row>
    <row r="33" spans="1:14" ht="16.5" customHeight="1">
      <c r="A33" s="671" t="s">
        <v>55</v>
      </c>
      <c r="B33" s="672"/>
      <c r="C33" s="684" t="s">
        <v>181</v>
      </c>
      <c r="D33" s="685"/>
      <c r="E33" s="685"/>
      <c r="F33" s="685"/>
      <c r="G33" s="686"/>
      <c r="H33" s="134"/>
      <c r="I33" s="508"/>
      <c r="J33" s="487"/>
      <c r="K33" s="508"/>
      <c r="L33" s="487"/>
      <c r="M33" s="513"/>
      <c r="N33" s="514"/>
    </row>
    <row r="34" spans="1:14" ht="16.5" customHeight="1" thickBot="1">
      <c r="A34" s="902" t="s">
        <v>56</v>
      </c>
      <c r="B34" s="902"/>
      <c r="C34" s="716" t="s">
        <v>182</v>
      </c>
      <c r="D34" s="716"/>
      <c r="E34" s="716"/>
      <c r="F34" s="716"/>
      <c r="G34" s="717"/>
      <c r="H34" s="134"/>
      <c r="I34" s="482" t="s">
        <v>731</v>
      </c>
      <c r="J34" s="479"/>
      <c r="K34" s="482">
        <f>COUNTIF(N62:N83,"△")</f>
        <v>5</v>
      </c>
      <c r="L34" s="479"/>
      <c r="M34" s="504" t="s">
        <v>1340</v>
      </c>
      <c r="N34" s="746"/>
    </row>
    <row r="35" spans="1:14" ht="16.5" customHeight="1" thickTop="1" thickBot="1">
      <c r="A35" s="902"/>
      <c r="B35" s="902"/>
      <c r="C35" s="718"/>
      <c r="D35" s="718"/>
      <c r="E35" s="718"/>
      <c r="F35" s="718"/>
      <c r="G35" s="719"/>
      <c r="H35" s="134"/>
      <c r="I35" s="480"/>
      <c r="J35" s="480"/>
      <c r="K35" s="480"/>
      <c r="L35" s="480"/>
      <c r="M35" s="747"/>
      <c r="N35" s="747"/>
    </row>
    <row r="36" spans="1:14" ht="16.5" customHeight="1" thickTop="1" thickBot="1">
      <c r="A36" s="902"/>
      <c r="B36" s="902"/>
      <c r="C36" s="720"/>
      <c r="D36" s="720"/>
      <c r="E36" s="720"/>
      <c r="F36" s="720"/>
      <c r="G36" s="721"/>
      <c r="H36" s="134"/>
      <c r="I36" s="480"/>
      <c r="J36" s="480"/>
      <c r="K36" s="480"/>
      <c r="L36" s="480"/>
      <c r="M36" s="747"/>
      <c r="N36" s="747"/>
    </row>
    <row r="37" spans="1:14" ht="16.5" customHeight="1" thickTop="1">
      <c r="A37" s="902"/>
      <c r="B37" s="902"/>
      <c r="C37" s="722"/>
      <c r="D37" s="722"/>
      <c r="E37" s="722"/>
      <c r="F37" s="722"/>
      <c r="G37" s="723"/>
      <c r="H37" s="134"/>
      <c r="I37" s="480"/>
      <c r="J37" s="480"/>
      <c r="K37" s="480"/>
      <c r="L37" s="480"/>
      <c r="M37" s="747"/>
      <c r="N37" s="747"/>
    </row>
    <row r="38" spans="1:14" ht="16.5" customHeight="1">
      <c r="A38" s="902" t="s">
        <v>62</v>
      </c>
      <c r="B38" s="902"/>
      <c r="C38" s="682" t="s">
        <v>183</v>
      </c>
      <c r="D38" s="682"/>
      <c r="E38" s="682"/>
      <c r="F38" s="682"/>
      <c r="G38" s="682"/>
      <c r="H38" s="134"/>
      <c r="I38" s="480"/>
      <c r="J38" s="480"/>
      <c r="K38" s="480"/>
      <c r="L38" s="480"/>
      <c r="M38" s="747"/>
      <c r="N38" s="747"/>
    </row>
    <row r="39" spans="1:14" ht="16.5" customHeight="1">
      <c r="A39" s="902"/>
      <c r="B39" s="902"/>
      <c r="C39" s="682"/>
      <c r="D39" s="682"/>
      <c r="E39" s="682"/>
      <c r="F39" s="682"/>
      <c r="G39" s="682"/>
      <c r="H39" s="134"/>
      <c r="I39" s="480"/>
      <c r="J39" s="480"/>
      <c r="K39" s="480"/>
      <c r="L39" s="480"/>
      <c r="M39" s="747"/>
      <c r="N39" s="747"/>
    </row>
    <row r="40" spans="1:14" ht="16.5" customHeight="1">
      <c r="A40" s="902"/>
      <c r="B40" s="902"/>
      <c r="C40" s="682"/>
      <c r="D40" s="682"/>
      <c r="E40" s="682"/>
      <c r="F40" s="682"/>
      <c r="G40" s="682"/>
      <c r="H40" s="134"/>
      <c r="I40" s="480"/>
      <c r="J40" s="480"/>
      <c r="K40" s="480"/>
      <c r="L40" s="480"/>
      <c r="M40" s="747"/>
      <c r="N40" s="747"/>
    </row>
    <row r="41" spans="1:14" ht="16.5" customHeight="1">
      <c r="A41" s="902"/>
      <c r="B41" s="902"/>
      <c r="C41" s="682"/>
      <c r="D41" s="682"/>
      <c r="E41" s="682"/>
      <c r="F41" s="682"/>
      <c r="G41" s="682"/>
      <c r="H41" s="134"/>
      <c r="I41" s="480"/>
      <c r="J41" s="480"/>
      <c r="K41" s="480"/>
      <c r="L41" s="480"/>
      <c r="M41" s="747"/>
      <c r="N41" s="747"/>
    </row>
    <row r="42" spans="1:14" ht="16.5" customHeight="1">
      <c r="A42" s="902"/>
      <c r="B42" s="902"/>
      <c r="C42" s="682"/>
      <c r="D42" s="682"/>
      <c r="E42" s="682"/>
      <c r="F42" s="682"/>
      <c r="G42" s="682"/>
      <c r="H42" s="137"/>
      <c r="I42" s="480"/>
      <c r="J42" s="480"/>
      <c r="K42" s="480"/>
      <c r="L42" s="480"/>
      <c r="M42" s="747"/>
      <c r="N42" s="747"/>
    </row>
    <row r="43" spans="1:14" ht="16.5" customHeight="1">
      <c r="A43" s="902"/>
      <c r="B43" s="902"/>
      <c r="C43" s="682"/>
      <c r="D43" s="682"/>
      <c r="E43" s="682"/>
      <c r="F43" s="682"/>
      <c r="G43" s="682"/>
      <c r="H43" s="137"/>
      <c r="I43" s="480"/>
      <c r="J43" s="480"/>
      <c r="K43" s="480"/>
      <c r="L43" s="480"/>
      <c r="M43" s="747"/>
      <c r="N43" s="747"/>
    </row>
    <row r="44" spans="1:14" ht="16.5" customHeight="1">
      <c r="A44" s="903" t="s">
        <v>60</v>
      </c>
      <c r="B44" s="904"/>
      <c r="C44" s="673" t="s">
        <v>184</v>
      </c>
      <c r="D44" s="674"/>
      <c r="E44" s="674"/>
      <c r="F44" s="674"/>
      <c r="G44" s="675"/>
      <c r="H44" s="137"/>
      <c r="I44" s="480"/>
      <c r="J44" s="480"/>
      <c r="K44" s="480"/>
      <c r="L44" s="480"/>
      <c r="M44" s="747"/>
      <c r="N44" s="747"/>
    </row>
    <row r="45" spans="1:14" ht="16.5" customHeight="1">
      <c r="A45" s="905"/>
      <c r="B45" s="906"/>
      <c r="C45" s="676"/>
      <c r="D45" s="677"/>
      <c r="E45" s="677"/>
      <c r="F45" s="677"/>
      <c r="G45" s="678"/>
      <c r="H45" s="137"/>
      <c r="I45" s="480"/>
      <c r="J45" s="480"/>
      <c r="K45" s="480"/>
      <c r="L45" s="480"/>
      <c r="M45" s="747"/>
      <c r="N45" s="747"/>
    </row>
    <row r="46" spans="1:14" ht="16.5" customHeight="1">
      <c r="A46" s="905"/>
      <c r="B46" s="906"/>
      <c r="C46" s="676"/>
      <c r="D46" s="677"/>
      <c r="E46" s="677"/>
      <c r="F46" s="677"/>
      <c r="G46" s="678"/>
      <c r="I46" s="480"/>
      <c r="J46" s="480"/>
      <c r="K46" s="480"/>
      <c r="L46" s="480"/>
      <c r="M46" s="747"/>
      <c r="N46" s="747"/>
    </row>
    <row r="47" spans="1:14" ht="16.5" customHeight="1">
      <c r="A47" s="905"/>
      <c r="B47" s="906"/>
      <c r="C47" s="676"/>
      <c r="D47" s="677"/>
      <c r="E47" s="677"/>
      <c r="F47" s="677"/>
      <c r="G47" s="678"/>
      <c r="I47" s="481"/>
      <c r="J47" s="481"/>
      <c r="K47" s="481"/>
      <c r="L47" s="481"/>
      <c r="M47" s="748"/>
      <c r="N47" s="748"/>
    </row>
    <row r="48" spans="1:14" ht="16.5" customHeight="1">
      <c r="A48" s="905"/>
      <c r="B48" s="906"/>
      <c r="C48" s="676"/>
      <c r="D48" s="677"/>
      <c r="E48" s="677"/>
      <c r="F48" s="677"/>
      <c r="G48" s="678"/>
      <c r="I48" s="515" t="s">
        <v>732</v>
      </c>
      <c r="J48" s="516"/>
      <c r="K48" s="412">
        <f>COUNTIF(N62:N83,"×")</f>
        <v>0</v>
      </c>
      <c r="L48" s="413"/>
      <c r="M48" s="448"/>
      <c r="N48" s="449"/>
    </row>
    <row r="49" spans="1:33" ht="16.5" customHeight="1">
      <c r="A49" s="905"/>
      <c r="B49" s="906"/>
      <c r="C49" s="676"/>
      <c r="D49" s="677"/>
      <c r="E49" s="677"/>
      <c r="F49" s="677"/>
      <c r="G49" s="678"/>
      <c r="I49" s="517"/>
      <c r="J49" s="518"/>
      <c r="K49" s="414"/>
      <c r="L49" s="415"/>
      <c r="M49" s="450"/>
      <c r="N49" s="451"/>
    </row>
    <row r="50" spans="1:33" ht="16.5" customHeight="1">
      <c r="A50" s="905"/>
      <c r="B50" s="906"/>
      <c r="C50" s="676"/>
      <c r="D50" s="677"/>
      <c r="E50" s="677"/>
      <c r="F50" s="677"/>
      <c r="G50" s="678"/>
      <c r="I50" s="517"/>
      <c r="J50" s="518"/>
      <c r="K50" s="414"/>
      <c r="L50" s="415"/>
      <c r="M50" s="450"/>
      <c r="N50" s="451"/>
    </row>
    <row r="51" spans="1:33" ht="16.5" customHeight="1">
      <c r="A51" s="905"/>
      <c r="B51" s="906"/>
      <c r="C51" s="676"/>
      <c r="D51" s="677"/>
      <c r="E51" s="677"/>
      <c r="F51" s="677"/>
      <c r="G51" s="678"/>
      <c r="I51" s="517"/>
      <c r="J51" s="518"/>
      <c r="K51" s="414"/>
      <c r="L51" s="415"/>
      <c r="M51" s="450"/>
      <c r="N51" s="451"/>
    </row>
    <row r="52" spans="1:33" ht="16.5" customHeight="1">
      <c r="A52" s="907"/>
      <c r="B52" s="908"/>
      <c r="C52" s="679"/>
      <c r="D52" s="680"/>
      <c r="E52" s="680"/>
      <c r="F52" s="680"/>
      <c r="G52" s="681"/>
      <c r="I52" s="517"/>
      <c r="J52" s="518"/>
      <c r="K52" s="414"/>
      <c r="L52" s="415"/>
      <c r="M52" s="450"/>
      <c r="N52" s="451"/>
    </row>
    <row r="53" spans="1:33" ht="16.5" customHeight="1">
      <c r="A53" s="902" t="s">
        <v>61</v>
      </c>
      <c r="B53" s="902"/>
      <c r="C53" s="682" t="s">
        <v>185</v>
      </c>
      <c r="D53" s="682"/>
      <c r="E53" s="682"/>
      <c r="F53" s="682"/>
      <c r="G53" s="682"/>
      <c r="I53" s="517"/>
      <c r="J53" s="518"/>
      <c r="K53" s="414"/>
      <c r="L53" s="415"/>
      <c r="M53" s="450"/>
      <c r="N53" s="451"/>
    </row>
    <row r="54" spans="1:33" ht="16.5" customHeight="1">
      <c r="A54" s="902"/>
      <c r="B54" s="902"/>
      <c r="C54" s="682"/>
      <c r="D54" s="682"/>
      <c r="E54" s="682"/>
      <c r="F54" s="682"/>
      <c r="G54" s="682"/>
      <c r="I54" s="517"/>
      <c r="J54" s="518"/>
      <c r="K54" s="414"/>
      <c r="L54" s="415"/>
      <c r="M54" s="450"/>
      <c r="N54" s="451"/>
    </row>
    <row r="55" spans="1:33" ht="16.5" customHeight="1">
      <c r="A55" s="902"/>
      <c r="B55" s="902"/>
      <c r="C55" s="682"/>
      <c r="D55" s="682"/>
      <c r="E55" s="682"/>
      <c r="F55" s="682"/>
      <c r="G55" s="682"/>
      <c r="I55" s="517"/>
      <c r="J55" s="518"/>
      <c r="K55" s="414"/>
      <c r="L55" s="415"/>
      <c r="M55" s="450"/>
      <c r="N55" s="451"/>
    </row>
    <row r="56" spans="1:33" ht="16.5" customHeight="1">
      <c r="A56" s="902"/>
      <c r="B56" s="902"/>
      <c r="C56" s="682"/>
      <c r="D56" s="682"/>
      <c r="E56" s="682"/>
      <c r="F56" s="682"/>
      <c r="G56" s="682"/>
      <c r="I56" s="517"/>
      <c r="J56" s="518"/>
      <c r="K56" s="414"/>
      <c r="L56" s="415"/>
      <c r="M56" s="450"/>
      <c r="N56" s="451"/>
    </row>
    <row r="57" spans="1:33" ht="16.5" customHeight="1">
      <c r="A57" s="902"/>
      <c r="B57" s="902"/>
      <c r="C57" s="682"/>
      <c r="D57" s="682"/>
      <c r="E57" s="682"/>
      <c r="F57" s="682"/>
      <c r="G57" s="682"/>
      <c r="I57" s="519"/>
      <c r="J57" s="520"/>
      <c r="K57" s="416"/>
      <c r="L57" s="417"/>
      <c r="M57" s="452"/>
      <c r="N57" s="453"/>
    </row>
    <row r="58" spans="1:33" ht="3" customHeight="1">
      <c r="A58" s="137"/>
      <c r="B58" s="137"/>
      <c r="C58" s="137"/>
      <c r="D58" s="137"/>
      <c r="E58" s="137"/>
      <c r="F58" s="137"/>
      <c r="G58" s="137"/>
    </row>
    <row r="59" spans="1:33" ht="3" customHeight="1"/>
    <row r="60" spans="1:33" ht="20.100000000000001" customHeight="1" thickBot="1">
      <c r="I60" s="138"/>
      <c r="J60" s="138"/>
      <c r="K60" s="138"/>
      <c r="L60" s="138"/>
      <c r="M60" s="138"/>
      <c r="N60" s="139"/>
    </row>
    <row r="61" spans="1:33"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row>
    <row r="62" spans="1:33"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row>
    <row r="63" spans="1:33"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row>
    <row r="64" spans="1:33"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row>
    <row r="65" spans="1:33"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row>
    <row r="66" spans="1:33" ht="20.25" customHeight="1">
      <c r="A66" s="463" t="s">
        <v>28</v>
      </c>
      <c r="B66" s="464"/>
      <c r="C66" s="366" t="s">
        <v>706</v>
      </c>
      <c r="D66" s="388"/>
      <c r="E66" s="389"/>
      <c r="F66" s="389"/>
      <c r="G66" s="389"/>
      <c r="H66" s="389"/>
      <c r="I66" s="389"/>
      <c r="J66" s="389"/>
      <c r="K66" s="389"/>
      <c r="L66" s="389"/>
      <c r="M66" s="390"/>
      <c r="N66" s="368" t="s">
        <v>759</v>
      </c>
    </row>
    <row r="67" spans="1:33" ht="20.25" customHeight="1">
      <c r="A67" s="463" t="s">
        <v>29</v>
      </c>
      <c r="B67" s="464"/>
      <c r="C67" s="366" t="s">
        <v>707</v>
      </c>
      <c r="D67" s="388"/>
      <c r="E67" s="389"/>
      <c r="F67" s="389"/>
      <c r="G67" s="389"/>
      <c r="H67" s="389"/>
      <c r="I67" s="389"/>
      <c r="J67" s="389"/>
      <c r="K67" s="389"/>
      <c r="L67" s="389"/>
      <c r="M67" s="390"/>
      <c r="N67" s="368" t="s">
        <v>725</v>
      </c>
      <c r="O67" s="379" t="s">
        <v>725</v>
      </c>
    </row>
    <row r="68" spans="1:33" ht="20.25" customHeight="1">
      <c r="A68" s="463" t="s">
        <v>30</v>
      </c>
      <c r="B68" s="464"/>
      <c r="C68" s="366" t="s">
        <v>708</v>
      </c>
      <c r="D68" s="388" t="s">
        <v>1339</v>
      </c>
      <c r="E68" s="389"/>
      <c r="F68" s="389"/>
      <c r="G68" s="389"/>
      <c r="H68" s="389"/>
      <c r="I68" s="389"/>
      <c r="J68" s="389"/>
      <c r="K68" s="389"/>
      <c r="L68" s="389"/>
      <c r="M68" s="390"/>
      <c r="N68" s="368" t="s">
        <v>731</v>
      </c>
    </row>
    <row r="69" spans="1:33" ht="20.25" customHeight="1">
      <c r="A69" s="463" t="s">
        <v>31</v>
      </c>
      <c r="B69" s="464"/>
      <c r="C69" s="366" t="s">
        <v>710</v>
      </c>
      <c r="D69" s="388" t="s">
        <v>790</v>
      </c>
      <c r="E69" s="389"/>
      <c r="F69" s="389"/>
      <c r="G69" s="389"/>
      <c r="H69" s="389"/>
      <c r="I69" s="389"/>
      <c r="J69" s="389"/>
      <c r="K69" s="389"/>
      <c r="L69" s="389"/>
      <c r="M69" s="390"/>
      <c r="N69" s="368" t="s">
        <v>725</v>
      </c>
    </row>
    <row r="70" spans="1:33" ht="20.25" customHeight="1">
      <c r="A70" s="463" t="s">
        <v>32</v>
      </c>
      <c r="B70" s="464"/>
      <c r="C70" s="366" t="s">
        <v>711</v>
      </c>
      <c r="D70" s="388" t="s">
        <v>1563</v>
      </c>
      <c r="E70" s="389"/>
      <c r="F70" s="389"/>
      <c r="G70" s="389"/>
      <c r="H70" s="389"/>
      <c r="I70" s="389"/>
      <c r="J70" s="389"/>
      <c r="K70" s="389"/>
      <c r="L70" s="389"/>
      <c r="M70" s="390"/>
      <c r="N70" s="368" t="s">
        <v>725</v>
      </c>
    </row>
    <row r="71" spans="1:33" ht="20.25" customHeight="1">
      <c r="A71" s="463" t="s">
        <v>33</v>
      </c>
      <c r="B71" s="464"/>
      <c r="C71" s="366" t="s">
        <v>712</v>
      </c>
      <c r="D71" s="388"/>
      <c r="E71" s="389"/>
      <c r="F71" s="389"/>
      <c r="G71" s="389"/>
      <c r="H71" s="389"/>
      <c r="I71" s="389"/>
      <c r="J71" s="389"/>
      <c r="K71" s="389"/>
      <c r="L71" s="389"/>
      <c r="M71" s="390"/>
      <c r="N71" s="368" t="s">
        <v>725</v>
      </c>
      <c r="O71" s="379" t="s">
        <v>725</v>
      </c>
    </row>
    <row r="72" spans="1:33" ht="20.25" customHeight="1">
      <c r="A72" s="463" t="s">
        <v>34</v>
      </c>
      <c r="B72" s="464"/>
      <c r="C72" s="366" t="s">
        <v>713</v>
      </c>
      <c r="D72" s="388" t="s">
        <v>1033</v>
      </c>
      <c r="E72" s="389"/>
      <c r="F72" s="389"/>
      <c r="G72" s="389"/>
      <c r="H72" s="389"/>
      <c r="I72" s="389"/>
      <c r="J72" s="389"/>
      <c r="K72" s="389"/>
      <c r="L72" s="389"/>
      <c r="M72" s="390"/>
      <c r="N72" s="368" t="s">
        <v>725</v>
      </c>
    </row>
    <row r="73" spans="1:33" ht="20.25" customHeight="1">
      <c r="A73" s="463" t="s">
        <v>35</v>
      </c>
      <c r="B73" s="464"/>
      <c r="C73" s="366" t="s">
        <v>714</v>
      </c>
      <c r="D73" s="388" t="s">
        <v>1151</v>
      </c>
      <c r="E73" s="389"/>
      <c r="F73" s="389"/>
      <c r="G73" s="389"/>
      <c r="H73" s="389"/>
      <c r="I73" s="389"/>
      <c r="J73" s="389"/>
      <c r="K73" s="389"/>
      <c r="L73" s="389"/>
      <c r="M73" s="390"/>
      <c r="N73" s="368" t="s">
        <v>731</v>
      </c>
    </row>
    <row r="74" spans="1:33" ht="20.25" customHeight="1">
      <c r="A74" s="463" t="s">
        <v>36</v>
      </c>
      <c r="B74" s="464"/>
      <c r="C74" s="366" t="s">
        <v>715</v>
      </c>
      <c r="D74" s="388" t="s">
        <v>985</v>
      </c>
      <c r="E74" s="389"/>
      <c r="F74" s="389"/>
      <c r="G74" s="389"/>
      <c r="H74" s="389"/>
      <c r="I74" s="389"/>
      <c r="J74" s="389"/>
      <c r="K74" s="389"/>
      <c r="L74" s="389"/>
      <c r="M74" s="390"/>
      <c r="N74" s="368" t="s">
        <v>731</v>
      </c>
    </row>
    <row r="75" spans="1:33" ht="20.25" customHeight="1">
      <c r="A75" s="463" t="s">
        <v>37</v>
      </c>
      <c r="B75" s="464"/>
      <c r="C75" s="366" t="s">
        <v>716</v>
      </c>
      <c r="D75" s="537" t="s">
        <v>1080</v>
      </c>
      <c r="E75" s="538"/>
      <c r="F75" s="538"/>
      <c r="G75" s="538"/>
      <c r="H75" s="538"/>
      <c r="I75" s="538"/>
      <c r="J75" s="538"/>
      <c r="K75" s="538"/>
      <c r="L75" s="538"/>
      <c r="M75" s="539"/>
      <c r="N75" s="368" t="s">
        <v>731</v>
      </c>
    </row>
    <row r="76" spans="1:33" ht="20.25" customHeight="1">
      <c r="A76" s="463" t="s">
        <v>38</v>
      </c>
      <c r="B76" s="464"/>
      <c r="C76" s="366" t="s">
        <v>717</v>
      </c>
      <c r="D76" s="388"/>
      <c r="E76" s="389"/>
      <c r="F76" s="389"/>
      <c r="G76" s="389"/>
      <c r="H76" s="389"/>
      <c r="I76" s="389"/>
      <c r="J76" s="389"/>
      <c r="K76" s="389"/>
      <c r="L76" s="389"/>
      <c r="M76" s="390"/>
      <c r="N76" s="368" t="s">
        <v>725</v>
      </c>
    </row>
    <row r="77" spans="1:33" ht="20.25" customHeight="1">
      <c r="A77" s="463" t="s">
        <v>39</v>
      </c>
      <c r="B77" s="464"/>
      <c r="C77" s="366" t="s">
        <v>718</v>
      </c>
      <c r="D77" s="388"/>
      <c r="E77" s="389"/>
      <c r="F77" s="389"/>
      <c r="G77" s="389"/>
      <c r="H77" s="389"/>
      <c r="I77" s="389"/>
      <c r="J77" s="389"/>
      <c r="K77" s="389"/>
      <c r="L77" s="389"/>
      <c r="M77" s="390"/>
      <c r="N77" s="368" t="s">
        <v>725</v>
      </c>
    </row>
    <row r="78" spans="1:33" ht="20.25" customHeight="1">
      <c r="A78" s="463" t="s">
        <v>40</v>
      </c>
      <c r="B78" s="464"/>
      <c r="C78" s="366" t="s">
        <v>719</v>
      </c>
      <c r="D78" s="388"/>
      <c r="E78" s="389"/>
      <c r="F78" s="389"/>
      <c r="G78" s="389"/>
      <c r="H78" s="389"/>
      <c r="I78" s="389"/>
      <c r="J78" s="389"/>
      <c r="K78" s="389"/>
      <c r="L78" s="389"/>
      <c r="M78" s="390"/>
      <c r="N78" s="368" t="s">
        <v>725</v>
      </c>
    </row>
    <row r="79" spans="1:33" ht="20.25" customHeight="1">
      <c r="A79" s="463" t="s">
        <v>41</v>
      </c>
      <c r="B79" s="464"/>
      <c r="C79" s="366" t="s">
        <v>720</v>
      </c>
      <c r="D79" s="388" t="s">
        <v>1405</v>
      </c>
      <c r="E79" s="389"/>
      <c r="F79" s="389"/>
      <c r="G79" s="389"/>
      <c r="H79" s="389"/>
      <c r="I79" s="389"/>
      <c r="J79" s="389"/>
      <c r="K79" s="389"/>
      <c r="L79" s="389"/>
      <c r="M79" s="390"/>
      <c r="N79" s="368" t="s">
        <v>725</v>
      </c>
    </row>
    <row r="80" spans="1:33" ht="20.25" customHeight="1">
      <c r="A80" s="463" t="s">
        <v>42</v>
      </c>
      <c r="B80" s="464"/>
      <c r="C80" s="366" t="s">
        <v>721</v>
      </c>
      <c r="D80" s="388" t="s">
        <v>1254</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1614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3"/>
    <mergeCell ref="K21:L33"/>
    <mergeCell ref="M21:N33"/>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3:G57"/>
    <mergeCell ref="A61:B61"/>
    <mergeCell ref="A62:B62"/>
    <mergeCell ref="A53:B57"/>
    <mergeCell ref="C33:G33"/>
    <mergeCell ref="A34:B37"/>
    <mergeCell ref="C34:G37"/>
    <mergeCell ref="A38:B43"/>
    <mergeCell ref="A44:B52"/>
    <mergeCell ref="C44: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4:J47"/>
    <mergeCell ref="K34:L47"/>
    <mergeCell ref="M34:N47"/>
  </mergeCells>
  <phoneticPr fontId="5"/>
  <dataValidations count="1">
    <dataValidation type="list" allowBlank="1" showInputMessage="1" showErrorMessage="1" sqref="N51" xr:uid="{220DBC88-814A-4750-AB92-579018799BC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A929-5926-4B78-9FD3-0C3A1A1F4210}">
  <sheetPr>
    <tabColor rgb="FFFFFF00"/>
  </sheetPr>
  <dimension ref="A1:AG955"/>
  <sheetViews>
    <sheetView workbookViewId="0">
      <selection activeCell="M14" sqref="M14:N2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v>
      </c>
      <c r="D2" s="100">
        <v>5</v>
      </c>
      <c r="E2" s="100">
        <v>5</v>
      </c>
      <c r="F2" s="100">
        <v>5</v>
      </c>
      <c r="G2" s="100">
        <v>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71</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171</v>
      </c>
      <c r="D10" s="658"/>
      <c r="E10" s="658"/>
      <c r="F10" s="658"/>
      <c r="G10" s="105" t="s">
        <v>96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172</v>
      </c>
      <c r="B14" s="663"/>
      <c r="C14" s="663"/>
      <c r="D14" s="663"/>
      <c r="E14" s="663"/>
      <c r="F14" s="185" t="s">
        <v>139</v>
      </c>
      <c r="G14" s="276">
        <v>2</v>
      </c>
      <c r="I14" s="478" t="s">
        <v>726</v>
      </c>
      <c r="J14" s="478"/>
      <c r="K14" s="482">
        <f>COUNTIF(N62:N83,"◎")</f>
        <v>16</v>
      </c>
      <c r="L14" s="482"/>
      <c r="M14" s="504" t="s">
        <v>1656</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6"/>
      <c r="N21" s="506"/>
      <c r="P21" s="124" t="s">
        <v>51</v>
      </c>
    </row>
    <row r="22" spans="1:18" ht="16.5" customHeight="1">
      <c r="A22" s="121"/>
      <c r="B22" s="101"/>
      <c r="G22" s="120"/>
      <c r="I22" s="502"/>
      <c r="J22" s="502"/>
      <c r="K22" s="502"/>
      <c r="L22" s="502"/>
      <c r="M22" s="506"/>
      <c r="N22" s="506"/>
      <c r="P22" s="124" t="s">
        <v>52</v>
      </c>
    </row>
    <row r="23" spans="1:18" ht="16.5" customHeight="1">
      <c r="A23" s="121"/>
      <c r="B23" s="101"/>
      <c r="G23" s="120"/>
      <c r="I23" s="502"/>
      <c r="J23" s="502"/>
      <c r="K23" s="502"/>
      <c r="L23" s="502"/>
      <c r="M23" s="506"/>
      <c r="N23" s="506"/>
      <c r="P23" s="124" t="s">
        <v>53</v>
      </c>
    </row>
    <row r="24" spans="1:18" ht="16.5" customHeight="1">
      <c r="A24" s="121"/>
      <c r="B24" s="101"/>
      <c r="C24" s="101"/>
      <c r="D24" s="101"/>
      <c r="E24" s="101"/>
      <c r="F24" s="101"/>
      <c r="G24" s="125"/>
      <c r="I24" s="502"/>
      <c r="J24" s="502"/>
      <c r="K24" s="502"/>
      <c r="L24" s="502"/>
      <c r="M24" s="506"/>
      <c r="N24" s="506"/>
      <c r="P24" s="124" t="s">
        <v>54</v>
      </c>
    </row>
    <row r="25" spans="1:18" ht="16.5" customHeight="1">
      <c r="A25" s="126"/>
      <c r="B25" s="127"/>
      <c r="C25" s="266" t="s">
        <v>11</v>
      </c>
      <c r="D25" s="266" t="s">
        <v>12</v>
      </c>
      <c r="E25" s="266" t="s">
        <v>13</v>
      </c>
      <c r="F25" s="266" t="s">
        <v>14</v>
      </c>
      <c r="G25" s="267" t="s">
        <v>15</v>
      </c>
      <c r="I25" s="502"/>
      <c r="J25" s="502"/>
      <c r="K25" s="502"/>
      <c r="L25" s="502"/>
      <c r="M25" s="506"/>
      <c r="N25" s="506"/>
    </row>
    <row r="26" spans="1:18" ht="16.5" customHeight="1">
      <c r="A26" s="664" t="s">
        <v>16</v>
      </c>
      <c r="B26" s="665"/>
      <c r="C26" s="277">
        <v>1</v>
      </c>
      <c r="D26" s="278">
        <v>2</v>
      </c>
      <c r="E26" s="279">
        <v>3</v>
      </c>
      <c r="F26" s="279">
        <v>4</v>
      </c>
      <c r="G26" s="280">
        <v>5</v>
      </c>
      <c r="I26" s="502"/>
      <c r="J26" s="502"/>
      <c r="K26" s="502"/>
      <c r="L26" s="502"/>
      <c r="M26" s="506"/>
      <c r="N26" s="506"/>
    </row>
    <row r="27" spans="1:18" ht="16.5" customHeight="1">
      <c r="A27" s="900" t="s">
        <v>17</v>
      </c>
      <c r="B27" s="901"/>
      <c r="C27" s="281">
        <v>1</v>
      </c>
      <c r="D27" s="282">
        <v>1</v>
      </c>
      <c r="E27" s="282">
        <v>4</v>
      </c>
      <c r="F27" s="282" t="s">
        <v>83</v>
      </c>
      <c r="G27" s="282" t="s">
        <v>83</v>
      </c>
      <c r="I27" s="502"/>
      <c r="J27" s="502"/>
      <c r="K27" s="502"/>
      <c r="L27" s="502"/>
      <c r="M27" s="506"/>
      <c r="N27" s="506"/>
    </row>
    <row r="28" spans="1:18" ht="16.5" customHeight="1">
      <c r="A28" s="664" t="s">
        <v>18</v>
      </c>
      <c r="B28" s="668"/>
      <c r="C28" s="131">
        <v>20</v>
      </c>
      <c r="D28" s="131">
        <v>200</v>
      </c>
      <c r="E28" s="131">
        <v>4470</v>
      </c>
      <c r="F28" s="131" t="s">
        <v>83</v>
      </c>
      <c r="G28" s="131" t="s">
        <v>83</v>
      </c>
      <c r="I28" s="502"/>
      <c r="J28" s="502"/>
      <c r="K28" s="502"/>
      <c r="L28" s="502"/>
      <c r="M28" s="506"/>
      <c r="N28" s="506"/>
    </row>
    <row r="29" spans="1:18" ht="16.5" customHeight="1">
      <c r="A29" s="664" t="s">
        <v>19</v>
      </c>
      <c r="B29" s="668"/>
      <c r="C29" s="131">
        <v>20</v>
      </c>
      <c r="D29" s="131">
        <v>672</v>
      </c>
      <c r="E29" s="131">
        <v>4242</v>
      </c>
      <c r="F29" s="131" t="s">
        <v>83</v>
      </c>
      <c r="G29" s="131" t="s">
        <v>83</v>
      </c>
      <c r="I29" s="503"/>
      <c r="J29" s="503"/>
      <c r="K29" s="503"/>
      <c r="L29" s="503"/>
      <c r="M29" s="507"/>
      <c r="N29" s="507"/>
    </row>
    <row r="30" spans="1:18" ht="16.5" customHeight="1">
      <c r="A30" s="669" t="s">
        <v>20</v>
      </c>
      <c r="B30" s="670"/>
      <c r="C30" s="132">
        <v>100</v>
      </c>
      <c r="D30" s="132">
        <v>50</v>
      </c>
      <c r="E30" s="132">
        <v>133.33333333333331</v>
      </c>
      <c r="F30" s="132" t="s">
        <v>83</v>
      </c>
      <c r="G30" s="133" t="s">
        <v>83</v>
      </c>
      <c r="I30" s="412" t="s">
        <v>724</v>
      </c>
      <c r="J30" s="465"/>
      <c r="K30" s="412">
        <f>COUNTIF(N62:N83,"○")</f>
        <v>5</v>
      </c>
      <c r="L30" s="465"/>
      <c r="M30" s="509" t="s">
        <v>1082</v>
      </c>
      <c r="N30" s="510"/>
    </row>
    <row r="31" spans="1:18" ht="16.5" customHeight="1">
      <c r="A31" s="669" t="s">
        <v>21</v>
      </c>
      <c r="B31" s="670"/>
      <c r="C31" s="132">
        <v>-50</v>
      </c>
      <c r="D31" s="132">
        <v>-50</v>
      </c>
      <c r="E31" s="132">
        <v>100</v>
      </c>
      <c r="F31" s="132" t="s">
        <v>83</v>
      </c>
      <c r="G31" s="132" t="s">
        <v>83</v>
      </c>
      <c r="H31" s="134"/>
      <c r="I31" s="466"/>
      <c r="J31" s="467"/>
      <c r="K31" s="466"/>
      <c r="L31" s="467"/>
      <c r="M31" s="511"/>
      <c r="N31" s="512"/>
    </row>
    <row r="32" spans="1:18" ht="16.5" customHeight="1">
      <c r="A32" s="671" t="s">
        <v>22</v>
      </c>
      <c r="B32" s="672"/>
      <c r="C32" s="135" t="s">
        <v>86</v>
      </c>
      <c r="D32" s="136" t="s">
        <v>98</v>
      </c>
      <c r="E32" s="136" t="s">
        <v>86</v>
      </c>
      <c r="F32" s="136" t="s">
        <v>87</v>
      </c>
      <c r="G32" s="136" t="s">
        <v>87</v>
      </c>
      <c r="H32" s="134"/>
      <c r="I32" s="466"/>
      <c r="J32" s="467"/>
      <c r="K32" s="466"/>
      <c r="L32" s="467"/>
      <c r="M32" s="511"/>
      <c r="N32" s="512"/>
    </row>
    <row r="33" spans="1:14" ht="16.5" customHeight="1">
      <c r="A33" s="671" t="s">
        <v>55</v>
      </c>
      <c r="B33" s="672"/>
      <c r="C33" s="909" t="s">
        <v>173</v>
      </c>
      <c r="D33" s="910"/>
      <c r="E33" s="910"/>
      <c r="F33" s="910"/>
      <c r="G33" s="911"/>
      <c r="H33" s="134"/>
      <c r="I33" s="466"/>
      <c r="J33" s="467"/>
      <c r="K33" s="466"/>
      <c r="L33" s="467"/>
      <c r="M33" s="511"/>
      <c r="N33" s="512"/>
    </row>
    <row r="34" spans="1:14" ht="16.5" customHeight="1" thickBot="1">
      <c r="A34" s="902" t="s">
        <v>56</v>
      </c>
      <c r="B34" s="902"/>
      <c r="C34" s="716" t="s">
        <v>174</v>
      </c>
      <c r="D34" s="716"/>
      <c r="E34" s="716"/>
      <c r="F34" s="716"/>
      <c r="G34" s="717"/>
      <c r="H34" s="134"/>
      <c r="I34" s="466"/>
      <c r="J34" s="467"/>
      <c r="K34" s="466"/>
      <c r="L34" s="467"/>
      <c r="M34" s="511"/>
      <c r="N34" s="512"/>
    </row>
    <row r="35" spans="1:14" ht="16.5" customHeight="1" thickTop="1" thickBot="1">
      <c r="A35" s="902"/>
      <c r="B35" s="902"/>
      <c r="C35" s="718"/>
      <c r="D35" s="718"/>
      <c r="E35" s="718"/>
      <c r="F35" s="718"/>
      <c r="G35" s="719"/>
      <c r="H35" s="134"/>
      <c r="I35" s="466"/>
      <c r="J35" s="467"/>
      <c r="K35" s="466"/>
      <c r="L35" s="467"/>
      <c r="M35" s="511"/>
      <c r="N35" s="512"/>
    </row>
    <row r="36" spans="1:14" ht="16.5" customHeight="1" thickTop="1" thickBot="1">
      <c r="A36" s="902"/>
      <c r="B36" s="902"/>
      <c r="C36" s="720"/>
      <c r="D36" s="720"/>
      <c r="E36" s="720"/>
      <c r="F36" s="720"/>
      <c r="G36" s="721"/>
      <c r="H36" s="134"/>
      <c r="I36" s="466"/>
      <c r="J36" s="467"/>
      <c r="K36" s="466"/>
      <c r="L36" s="467"/>
      <c r="M36" s="511"/>
      <c r="N36" s="512"/>
    </row>
    <row r="37" spans="1:14" ht="16.5" customHeight="1" thickTop="1">
      <c r="A37" s="902"/>
      <c r="B37" s="902"/>
      <c r="C37" s="722"/>
      <c r="D37" s="722"/>
      <c r="E37" s="722"/>
      <c r="F37" s="722"/>
      <c r="G37" s="723"/>
      <c r="H37" s="134"/>
      <c r="I37" s="466"/>
      <c r="J37" s="467"/>
      <c r="K37" s="466"/>
      <c r="L37" s="467"/>
      <c r="M37" s="511"/>
      <c r="N37" s="512"/>
    </row>
    <row r="38" spans="1:14" ht="16.5" customHeight="1">
      <c r="A38" s="902" t="s">
        <v>62</v>
      </c>
      <c r="B38" s="902"/>
      <c r="C38" s="682" t="s">
        <v>175</v>
      </c>
      <c r="D38" s="682"/>
      <c r="E38" s="682"/>
      <c r="F38" s="682"/>
      <c r="G38" s="682"/>
      <c r="H38" s="134"/>
      <c r="I38" s="466"/>
      <c r="J38" s="467"/>
      <c r="K38" s="466"/>
      <c r="L38" s="467"/>
      <c r="M38" s="511"/>
      <c r="N38" s="512"/>
    </row>
    <row r="39" spans="1:14" ht="16.5" customHeight="1">
      <c r="A39" s="902"/>
      <c r="B39" s="902"/>
      <c r="C39" s="682"/>
      <c r="D39" s="682"/>
      <c r="E39" s="682"/>
      <c r="F39" s="682"/>
      <c r="G39" s="682"/>
      <c r="H39" s="134"/>
      <c r="I39" s="508"/>
      <c r="J39" s="487"/>
      <c r="K39" s="508"/>
      <c r="L39" s="487"/>
      <c r="M39" s="513"/>
      <c r="N39" s="514"/>
    </row>
    <row r="40" spans="1:14" ht="16.5" customHeight="1">
      <c r="A40" s="902"/>
      <c r="B40" s="902"/>
      <c r="C40" s="682"/>
      <c r="D40" s="682"/>
      <c r="E40" s="682"/>
      <c r="F40" s="682"/>
      <c r="G40" s="682"/>
      <c r="H40" s="134"/>
      <c r="I40" s="412" t="s">
        <v>731</v>
      </c>
      <c r="J40" s="413"/>
      <c r="K40" s="412">
        <f>COUNTIF(N62:N83,"△")</f>
        <v>0</v>
      </c>
      <c r="L40" s="413"/>
      <c r="M40" s="448"/>
      <c r="N40" s="449"/>
    </row>
    <row r="41" spans="1:14" ht="16.5" customHeight="1">
      <c r="A41" s="902"/>
      <c r="B41" s="902"/>
      <c r="C41" s="682"/>
      <c r="D41" s="682"/>
      <c r="E41" s="682"/>
      <c r="F41" s="682"/>
      <c r="G41" s="682"/>
      <c r="H41" s="134"/>
      <c r="I41" s="414"/>
      <c r="J41" s="415"/>
      <c r="K41" s="414"/>
      <c r="L41" s="415"/>
      <c r="M41" s="450"/>
      <c r="N41" s="451"/>
    </row>
    <row r="42" spans="1:14" ht="16.5" customHeight="1">
      <c r="A42" s="902"/>
      <c r="B42" s="902"/>
      <c r="C42" s="682"/>
      <c r="D42" s="682"/>
      <c r="E42" s="682"/>
      <c r="F42" s="682"/>
      <c r="G42" s="682"/>
      <c r="H42" s="137"/>
      <c r="I42" s="414"/>
      <c r="J42" s="415"/>
      <c r="K42" s="414"/>
      <c r="L42" s="415"/>
      <c r="M42" s="450"/>
      <c r="N42" s="451"/>
    </row>
    <row r="43" spans="1:14" ht="16.5" customHeight="1">
      <c r="A43" s="902"/>
      <c r="B43" s="902"/>
      <c r="C43" s="682"/>
      <c r="D43" s="682"/>
      <c r="E43" s="682"/>
      <c r="F43" s="682"/>
      <c r="G43" s="682"/>
      <c r="H43" s="137"/>
      <c r="I43" s="414"/>
      <c r="J43" s="415"/>
      <c r="K43" s="414"/>
      <c r="L43" s="415"/>
      <c r="M43" s="450"/>
      <c r="N43" s="451"/>
    </row>
    <row r="44" spans="1:14" ht="16.5" customHeight="1">
      <c r="A44" s="903" t="s">
        <v>60</v>
      </c>
      <c r="B44" s="904"/>
      <c r="C44" s="673" t="s">
        <v>176</v>
      </c>
      <c r="D44" s="674"/>
      <c r="E44" s="674"/>
      <c r="F44" s="674"/>
      <c r="G44" s="675"/>
      <c r="H44" s="137"/>
      <c r="I44" s="414"/>
      <c r="J44" s="415"/>
      <c r="K44" s="414"/>
      <c r="L44" s="415"/>
      <c r="M44" s="450"/>
      <c r="N44" s="451"/>
    </row>
    <row r="45" spans="1:14" ht="16.5" customHeight="1">
      <c r="A45" s="905"/>
      <c r="B45" s="906"/>
      <c r="C45" s="676"/>
      <c r="D45" s="677"/>
      <c r="E45" s="677"/>
      <c r="F45" s="677"/>
      <c r="G45" s="678"/>
      <c r="H45" s="137"/>
      <c r="I45" s="414"/>
      <c r="J45" s="415"/>
      <c r="K45" s="414"/>
      <c r="L45" s="415"/>
      <c r="M45" s="450"/>
      <c r="N45" s="451"/>
    </row>
    <row r="46" spans="1:14" ht="16.5" customHeight="1">
      <c r="A46" s="905"/>
      <c r="B46" s="906"/>
      <c r="C46" s="676"/>
      <c r="D46" s="677"/>
      <c r="E46" s="677"/>
      <c r="F46" s="677"/>
      <c r="G46" s="678"/>
      <c r="I46" s="414"/>
      <c r="J46" s="415"/>
      <c r="K46" s="414"/>
      <c r="L46" s="415"/>
      <c r="M46" s="450"/>
      <c r="N46" s="451"/>
    </row>
    <row r="47" spans="1:14" ht="16.5" customHeight="1">
      <c r="A47" s="905"/>
      <c r="B47" s="906"/>
      <c r="C47" s="676"/>
      <c r="D47" s="677"/>
      <c r="E47" s="677"/>
      <c r="F47" s="677"/>
      <c r="G47" s="678"/>
      <c r="I47" s="416"/>
      <c r="J47" s="417"/>
      <c r="K47" s="416"/>
      <c r="L47" s="417"/>
      <c r="M47" s="452"/>
      <c r="N47" s="453"/>
    </row>
    <row r="48" spans="1:14" ht="16.5" customHeight="1">
      <c r="A48" s="905"/>
      <c r="B48" s="906"/>
      <c r="C48" s="676"/>
      <c r="D48" s="677"/>
      <c r="E48" s="677"/>
      <c r="F48" s="677"/>
      <c r="G48" s="678"/>
      <c r="I48" s="515" t="s">
        <v>732</v>
      </c>
      <c r="J48" s="516"/>
      <c r="K48" s="412">
        <f>COUNTIF(N62:N83,"×")</f>
        <v>0</v>
      </c>
      <c r="L48" s="413"/>
      <c r="M48" s="448"/>
      <c r="N48" s="449"/>
    </row>
    <row r="49" spans="1:33" ht="16.5" customHeight="1">
      <c r="A49" s="905"/>
      <c r="B49" s="906"/>
      <c r="C49" s="676"/>
      <c r="D49" s="677"/>
      <c r="E49" s="677"/>
      <c r="F49" s="677"/>
      <c r="G49" s="678"/>
      <c r="I49" s="517"/>
      <c r="J49" s="518"/>
      <c r="K49" s="414"/>
      <c r="L49" s="415"/>
      <c r="M49" s="450"/>
      <c r="N49" s="451"/>
    </row>
    <row r="50" spans="1:33" ht="16.5" customHeight="1">
      <c r="A50" s="905"/>
      <c r="B50" s="906"/>
      <c r="C50" s="676"/>
      <c r="D50" s="677"/>
      <c r="E50" s="677"/>
      <c r="F50" s="677"/>
      <c r="G50" s="678"/>
      <c r="I50" s="517"/>
      <c r="J50" s="518"/>
      <c r="K50" s="414"/>
      <c r="L50" s="415"/>
      <c r="M50" s="450"/>
      <c r="N50" s="451"/>
    </row>
    <row r="51" spans="1:33" ht="16.5" customHeight="1">
      <c r="A51" s="905"/>
      <c r="B51" s="906"/>
      <c r="C51" s="676"/>
      <c r="D51" s="677"/>
      <c r="E51" s="677"/>
      <c r="F51" s="677"/>
      <c r="G51" s="678"/>
      <c r="I51" s="517"/>
      <c r="J51" s="518"/>
      <c r="K51" s="414"/>
      <c r="L51" s="415"/>
      <c r="M51" s="450"/>
      <c r="N51" s="451"/>
    </row>
    <row r="52" spans="1:33" ht="16.5" customHeight="1">
      <c r="A52" s="907"/>
      <c r="B52" s="908"/>
      <c r="C52" s="679"/>
      <c r="D52" s="680"/>
      <c r="E52" s="680"/>
      <c r="F52" s="680"/>
      <c r="G52" s="681"/>
      <c r="I52" s="517"/>
      <c r="J52" s="518"/>
      <c r="K52" s="414"/>
      <c r="L52" s="415"/>
      <c r="M52" s="450"/>
      <c r="N52" s="451"/>
    </row>
    <row r="53" spans="1:33" ht="16.5" customHeight="1">
      <c r="A53" s="902" t="s">
        <v>61</v>
      </c>
      <c r="B53" s="902"/>
      <c r="C53" s="682" t="s">
        <v>177</v>
      </c>
      <c r="D53" s="682"/>
      <c r="E53" s="682"/>
      <c r="F53" s="682"/>
      <c r="G53" s="682"/>
      <c r="I53" s="517"/>
      <c r="J53" s="518"/>
      <c r="K53" s="414"/>
      <c r="L53" s="415"/>
      <c r="M53" s="450"/>
      <c r="N53" s="451"/>
    </row>
    <row r="54" spans="1:33" ht="16.5" customHeight="1">
      <c r="A54" s="902"/>
      <c r="B54" s="902"/>
      <c r="C54" s="682"/>
      <c r="D54" s="682"/>
      <c r="E54" s="682"/>
      <c r="F54" s="682"/>
      <c r="G54" s="682"/>
      <c r="I54" s="517"/>
      <c r="J54" s="518"/>
      <c r="K54" s="414"/>
      <c r="L54" s="415"/>
      <c r="M54" s="450"/>
      <c r="N54" s="451"/>
    </row>
    <row r="55" spans="1:33" ht="16.5" customHeight="1">
      <c r="A55" s="902"/>
      <c r="B55" s="902"/>
      <c r="C55" s="682"/>
      <c r="D55" s="682"/>
      <c r="E55" s="682"/>
      <c r="F55" s="682"/>
      <c r="G55" s="682"/>
      <c r="I55" s="517"/>
      <c r="J55" s="518"/>
      <c r="K55" s="414"/>
      <c r="L55" s="415"/>
      <c r="M55" s="450"/>
      <c r="N55" s="451"/>
    </row>
    <row r="56" spans="1:33" ht="16.5" customHeight="1">
      <c r="A56" s="902"/>
      <c r="B56" s="902"/>
      <c r="C56" s="682"/>
      <c r="D56" s="682"/>
      <c r="E56" s="682"/>
      <c r="F56" s="682"/>
      <c r="G56" s="682"/>
      <c r="I56" s="517"/>
      <c r="J56" s="518"/>
      <c r="K56" s="414"/>
      <c r="L56" s="415"/>
      <c r="M56" s="450"/>
      <c r="N56" s="451"/>
    </row>
    <row r="57" spans="1:33" ht="16.5" customHeight="1">
      <c r="A57" s="902"/>
      <c r="B57" s="902"/>
      <c r="C57" s="682"/>
      <c r="D57" s="682"/>
      <c r="E57" s="682"/>
      <c r="F57" s="682"/>
      <c r="G57" s="682"/>
      <c r="I57" s="519"/>
      <c r="J57" s="520"/>
      <c r="K57" s="416"/>
      <c r="L57" s="417"/>
      <c r="M57" s="452"/>
      <c r="N57" s="453"/>
    </row>
    <row r="58" spans="1:33" ht="3" customHeight="1">
      <c r="A58" s="137"/>
      <c r="B58" s="137"/>
      <c r="C58" s="137"/>
      <c r="D58" s="137"/>
      <c r="E58" s="137"/>
      <c r="F58" s="137"/>
      <c r="G58" s="137"/>
    </row>
    <row r="59" spans="1:33" ht="3" customHeight="1"/>
    <row r="60" spans="1:33" ht="20.100000000000001" customHeight="1" thickBot="1">
      <c r="I60" s="138"/>
      <c r="J60" s="138"/>
      <c r="K60" s="138"/>
      <c r="L60" s="138"/>
      <c r="M60" s="138"/>
      <c r="N60" s="139"/>
    </row>
    <row r="61" spans="1:33"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row>
    <row r="62" spans="1:33" ht="20.25" customHeight="1">
      <c r="A62" s="463" t="s">
        <v>24</v>
      </c>
      <c r="B62" s="464"/>
      <c r="C62" s="366" t="s">
        <v>703</v>
      </c>
      <c r="D62" s="388"/>
      <c r="E62" s="476"/>
      <c r="F62" s="476"/>
      <c r="G62" s="476"/>
      <c r="H62" s="476"/>
      <c r="I62" s="476"/>
      <c r="J62" s="476"/>
      <c r="K62" s="476"/>
      <c r="L62" s="476"/>
      <c r="M62" s="477"/>
      <c r="N62" s="375" t="s">
        <v>724</v>
      </c>
      <c r="U62" s="141"/>
      <c r="V62" s="141"/>
      <c r="W62" s="141"/>
      <c r="X62" s="141"/>
      <c r="Y62" s="141"/>
      <c r="Z62" s="141"/>
      <c r="AA62" s="141"/>
      <c r="AB62" s="141"/>
      <c r="AC62" s="141"/>
      <c r="AD62" s="141"/>
      <c r="AE62" s="141"/>
      <c r="AF62" s="141"/>
      <c r="AG62" s="141"/>
    </row>
    <row r="63" spans="1:33"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row>
    <row r="64" spans="1:33"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c r="AG64" s="141"/>
    </row>
    <row r="65" spans="1:33" ht="20.25" customHeight="1">
      <c r="A65" s="463" t="s">
        <v>27</v>
      </c>
      <c r="B65" s="464"/>
      <c r="C65" s="366" t="s">
        <v>709</v>
      </c>
      <c r="D65" s="388"/>
      <c r="E65" s="389"/>
      <c r="F65" s="389"/>
      <c r="G65" s="389"/>
      <c r="H65" s="389"/>
      <c r="I65" s="389"/>
      <c r="J65" s="389"/>
      <c r="K65" s="389"/>
      <c r="L65" s="389"/>
      <c r="M65" s="390"/>
      <c r="N65" s="368" t="s">
        <v>727</v>
      </c>
      <c r="O65" s="1" t="s">
        <v>738</v>
      </c>
      <c r="U65" s="141"/>
      <c r="V65" s="141"/>
      <c r="W65" s="141"/>
      <c r="X65" s="141"/>
      <c r="Y65" s="141"/>
      <c r="Z65" s="141"/>
      <c r="AA65" s="141"/>
      <c r="AB65" s="141"/>
      <c r="AC65" s="141"/>
      <c r="AD65" s="141"/>
      <c r="AE65" s="141"/>
      <c r="AF65" s="141"/>
      <c r="AG65" s="141"/>
    </row>
    <row r="66" spans="1:33" ht="20.25" customHeight="1">
      <c r="A66" s="463" t="s">
        <v>28</v>
      </c>
      <c r="B66" s="464"/>
      <c r="C66" s="366" t="s">
        <v>706</v>
      </c>
      <c r="D66" s="388"/>
      <c r="E66" s="389"/>
      <c r="F66" s="389"/>
      <c r="G66" s="389"/>
      <c r="H66" s="389"/>
      <c r="I66" s="389"/>
      <c r="J66" s="389"/>
      <c r="K66" s="389"/>
      <c r="L66" s="389"/>
      <c r="M66" s="390"/>
      <c r="N66" s="368" t="s">
        <v>727</v>
      </c>
      <c r="O66" s="1" t="s">
        <v>738</v>
      </c>
    </row>
    <row r="67" spans="1:33" ht="20.25" customHeight="1">
      <c r="A67" s="463" t="s">
        <v>29</v>
      </c>
      <c r="B67" s="464"/>
      <c r="C67" s="366" t="s">
        <v>707</v>
      </c>
      <c r="D67" s="388"/>
      <c r="E67" s="389"/>
      <c r="F67" s="389"/>
      <c r="G67" s="389"/>
      <c r="H67" s="389"/>
      <c r="I67" s="389"/>
      <c r="J67" s="389"/>
      <c r="K67" s="389"/>
      <c r="L67" s="389"/>
      <c r="M67" s="390"/>
      <c r="N67" s="368" t="s">
        <v>727</v>
      </c>
      <c r="O67" s="379" t="s">
        <v>725</v>
      </c>
    </row>
    <row r="68" spans="1:33" ht="20.25" customHeight="1">
      <c r="A68" s="463" t="s">
        <v>30</v>
      </c>
      <c r="B68" s="464"/>
      <c r="C68" s="366" t="s">
        <v>708</v>
      </c>
      <c r="D68" s="388" t="s">
        <v>1341</v>
      </c>
      <c r="E68" s="389"/>
      <c r="F68" s="389"/>
      <c r="G68" s="389"/>
      <c r="H68" s="389"/>
      <c r="I68" s="389"/>
      <c r="J68" s="389"/>
      <c r="K68" s="389"/>
      <c r="L68" s="389"/>
      <c r="M68" s="390"/>
      <c r="N68" s="368" t="s">
        <v>727</v>
      </c>
    </row>
    <row r="69" spans="1:33" ht="20.25" customHeight="1">
      <c r="A69" s="463" t="s">
        <v>31</v>
      </c>
      <c r="B69" s="464"/>
      <c r="C69" s="366" t="s">
        <v>710</v>
      </c>
      <c r="D69" s="388" t="s">
        <v>791</v>
      </c>
      <c r="E69" s="389"/>
      <c r="F69" s="389"/>
      <c r="G69" s="389"/>
      <c r="H69" s="389"/>
      <c r="I69" s="389"/>
      <c r="J69" s="389"/>
      <c r="K69" s="389"/>
      <c r="L69" s="389"/>
      <c r="M69" s="390"/>
      <c r="N69" s="368" t="s">
        <v>727</v>
      </c>
    </row>
    <row r="70" spans="1:33" ht="20.25" customHeight="1">
      <c r="A70" s="463" t="s">
        <v>32</v>
      </c>
      <c r="B70" s="464"/>
      <c r="C70" s="366" t="s">
        <v>711</v>
      </c>
      <c r="D70" s="388" t="s">
        <v>1565</v>
      </c>
      <c r="E70" s="389"/>
      <c r="F70" s="389"/>
      <c r="G70" s="389"/>
      <c r="H70" s="389"/>
      <c r="I70" s="389"/>
      <c r="J70" s="389"/>
      <c r="K70" s="389"/>
      <c r="L70" s="389"/>
      <c r="M70" s="390"/>
      <c r="N70" s="368" t="s">
        <v>727</v>
      </c>
    </row>
    <row r="71" spans="1:33" ht="20.25" customHeight="1">
      <c r="A71" s="463" t="s">
        <v>33</v>
      </c>
      <c r="B71" s="464"/>
      <c r="C71" s="366" t="s">
        <v>712</v>
      </c>
      <c r="D71" s="388"/>
      <c r="E71" s="389"/>
      <c r="F71" s="389"/>
      <c r="G71" s="389"/>
      <c r="H71" s="389"/>
      <c r="I71" s="389"/>
      <c r="J71" s="389"/>
      <c r="K71" s="389"/>
      <c r="L71" s="389"/>
      <c r="M71" s="390"/>
      <c r="N71" s="375" t="s">
        <v>724</v>
      </c>
    </row>
    <row r="72" spans="1:33" ht="20.25" customHeight="1">
      <c r="A72" s="463" t="s">
        <v>34</v>
      </c>
      <c r="B72" s="464"/>
      <c r="C72" s="366" t="s">
        <v>713</v>
      </c>
      <c r="D72" s="388"/>
      <c r="E72" s="389"/>
      <c r="F72" s="389"/>
      <c r="G72" s="389"/>
      <c r="H72" s="389"/>
      <c r="I72" s="389"/>
      <c r="J72" s="389"/>
      <c r="K72" s="389"/>
      <c r="L72" s="389"/>
      <c r="M72" s="390"/>
      <c r="N72" s="368" t="s">
        <v>727</v>
      </c>
    </row>
    <row r="73" spans="1:33" ht="20.25" customHeight="1">
      <c r="A73" s="463" t="s">
        <v>35</v>
      </c>
      <c r="B73" s="464"/>
      <c r="C73" s="366" t="s">
        <v>714</v>
      </c>
      <c r="D73" s="388"/>
      <c r="E73" s="389"/>
      <c r="F73" s="389"/>
      <c r="G73" s="389"/>
      <c r="H73" s="389"/>
      <c r="I73" s="389"/>
      <c r="J73" s="389"/>
      <c r="K73" s="389"/>
      <c r="L73" s="389"/>
      <c r="M73" s="390"/>
      <c r="N73" s="375" t="s">
        <v>724</v>
      </c>
    </row>
    <row r="74" spans="1:33" ht="20.25" customHeight="1">
      <c r="A74" s="463" t="s">
        <v>36</v>
      </c>
      <c r="B74" s="464"/>
      <c r="C74" s="366" t="s">
        <v>715</v>
      </c>
      <c r="D74" s="388" t="s">
        <v>986</v>
      </c>
      <c r="E74" s="389"/>
      <c r="F74" s="389"/>
      <c r="G74" s="389"/>
      <c r="H74" s="389"/>
      <c r="I74" s="389"/>
      <c r="J74" s="389"/>
      <c r="K74" s="389"/>
      <c r="L74" s="389"/>
      <c r="M74" s="390"/>
      <c r="N74" s="375" t="s">
        <v>866</v>
      </c>
    </row>
    <row r="75" spans="1:33" ht="20.25" customHeight="1">
      <c r="A75" s="463" t="s">
        <v>37</v>
      </c>
      <c r="B75" s="464"/>
      <c r="C75" s="366" t="s">
        <v>716</v>
      </c>
      <c r="D75" s="636" t="s">
        <v>1081</v>
      </c>
      <c r="E75" s="637"/>
      <c r="F75" s="637"/>
      <c r="G75" s="637"/>
      <c r="H75" s="637"/>
      <c r="I75" s="637"/>
      <c r="J75" s="637"/>
      <c r="K75" s="637"/>
      <c r="L75" s="637"/>
      <c r="M75" s="638"/>
      <c r="N75" s="375" t="s">
        <v>724</v>
      </c>
    </row>
    <row r="76" spans="1:33" ht="20.25" customHeight="1">
      <c r="A76" s="463" t="s">
        <v>38</v>
      </c>
      <c r="B76" s="464"/>
      <c r="C76" s="366" t="s">
        <v>717</v>
      </c>
      <c r="D76" s="388"/>
      <c r="E76" s="389"/>
      <c r="F76" s="389"/>
      <c r="G76" s="389"/>
      <c r="H76" s="389"/>
      <c r="I76" s="389"/>
      <c r="J76" s="389"/>
      <c r="K76" s="389"/>
      <c r="L76" s="389"/>
      <c r="M76" s="390"/>
      <c r="N76" s="368" t="s">
        <v>727</v>
      </c>
    </row>
    <row r="77" spans="1:33" ht="20.25" customHeight="1">
      <c r="A77" s="463" t="s">
        <v>39</v>
      </c>
      <c r="B77" s="464"/>
      <c r="C77" s="366" t="s">
        <v>718</v>
      </c>
      <c r="D77" s="388" t="s">
        <v>865</v>
      </c>
      <c r="E77" s="389"/>
      <c r="F77" s="389"/>
      <c r="G77" s="389"/>
      <c r="H77" s="389"/>
      <c r="I77" s="389"/>
      <c r="J77" s="389"/>
      <c r="K77" s="389"/>
      <c r="L77" s="389"/>
      <c r="M77" s="390"/>
      <c r="N77" s="368" t="s">
        <v>727</v>
      </c>
    </row>
    <row r="78" spans="1:33" ht="20.25" customHeight="1">
      <c r="A78" s="463" t="s">
        <v>40</v>
      </c>
      <c r="B78" s="464"/>
      <c r="C78" s="366" t="s">
        <v>719</v>
      </c>
      <c r="D78" s="388"/>
      <c r="E78" s="389"/>
      <c r="F78" s="389"/>
      <c r="G78" s="389"/>
      <c r="H78" s="389"/>
      <c r="I78" s="389"/>
      <c r="J78" s="389"/>
      <c r="K78" s="389"/>
      <c r="L78" s="389"/>
      <c r="M78" s="390"/>
      <c r="N78" s="368" t="s">
        <v>727</v>
      </c>
    </row>
    <row r="79" spans="1:33" ht="20.25" customHeight="1">
      <c r="A79" s="463" t="s">
        <v>41</v>
      </c>
      <c r="B79" s="464"/>
      <c r="C79" s="366" t="s">
        <v>720</v>
      </c>
      <c r="D79" s="388" t="s">
        <v>1406</v>
      </c>
      <c r="E79" s="389"/>
      <c r="F79" s="389"/>
      <c r="G79" s="389"/>
      <c r="H79" s="389"/>
      <c r="I79" s="389"/>
      <c r="J79" s="389"/>
      <c r="K79" s="389"/>
      <c r="L79" s="389"/>
      <c r="M79" s="390"/>
      <c r="N79" s="368" t="s">
        <v>727</v>
      </c>
    </row>
    <row r="80" spans="1:33" ht="20.25" customHeight="1">
      <c r="A80" s="463" t="s">
        <v>42</v>
      </c>
      <c r="B80" s="464"/>
      <c r="C80" s="366" t="s">
        <v>721</v>
      </c>
      <c r="D80" s="537" t="s">
        <v>1255</v>
      </c>
      <c r="E80" s="538"/>
      <c r="F80" s="538"/>
      <c r="G80" s="538"/>
      <c r="H80" s="538"/>
      <c r="I80" s="538"/>
      <c r="J80" s="538"/>
      <c r="K80" s="538"/>
      <c r="L80" s="538"/>
      <c r="M80" s="539"/>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3:G57"/>
    <mergeCell ref="A61:B61"/>
    <mergeCell ref="A62:B62"/>
    <mergeCell ref="A53:B57"/>
    <mergeCell ref="C33:G33"/>
    <mergeCell ref="A34:B37"/>
    <mergeCell ref="C34:G37"/>
    <mergeCell ref="A38:B43"/>
    <mergeCell ref="A44:B52"/>
    <mergeCell ref="C44: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34D8EBD0-11A6-4838-88F1-856CDE7D4AE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C93A5-80A3-40DE-96D8-506FD95B1890}">
  <sheetPr>
    <tabColor rgb="FFFFFF00"/>
  </sheetPr>
  <dimension ref="A1:AH955"/>
  <sheetViews>
    <sheetView topLeftCell="A12" workbookViewId="0">
      <selection activeCell="N82" sqref="N82"/>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11</v>
      </c>
      <c r="D2" s="100">
        <v>11</v>
      </c>
      <c r="E2" s="100">
        <v>11</v>
      </c>
      <c r="F2" s="100">
        <v>11</v>
      </c>
      <c r="G2" s="100">
        <v>11</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912" t="s">
        <v>69</v>
      </c>
      <c r="B8" s="913"/>
      <c r="C8" s="896" t="s">
        <v>93</v>
      </c>
      <c r="D8" s="896"/>
      <c r="E8" s="896"/>
      <c r="F8" s="896"/>
      <c r="G8" s="897"/>
      <c r="I8" s="1"/>
      <c r="J8" s="1"/>
      <c r="K8" s="1"/>
      <c r="L8" s="1"/>
      <c r="M8" s="1"/>
      <c r="N8" s="1"/>
    </row>
    <row r="9" spans="1:17" ht="27.75" customHeight="1">
      <c r="A9" s="914"/>
      <c r="B9" s="915"/>
      <c r="C9" s="656" t="s">
        <v>128</v>
      </c>
      <c r="D9" s="656"/>
      <c r="E9" s="656"/>
      <c r="F9" s="657"/>
      <c r="G9" s="163" t="s">
        <v>45</v>
      </c>
      <c r="I9" s="9"/>
      <c r="J9" s="9"/>
      <c r="K9" s="9"/>
      <c r="L9" s="9"/>
      <c r="M9" s="9"/>
      <c r="N9" s="9"/>
    </row>
    <row r="10" spans="1:17" ht="27.75" customHeight="1" thickBot="1">
      <c r="A10" s="916"/>
      <c r="B10" s="917"/>
      <c r="C10" s="658" t="s">
        <v>144</v>
      </c>
      <c r="D10" s="658"/>
      <c r="E10" s="658"/>
      <c r="F10" s="658"/>
      <c r="G10" s="105" t="s">
        <v>130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167</v>
      </c>
      <c r="B14" s="663"/>
      <c r="C14" s="663"/>
      <c r="D14" s="663"/>
      <c r="E14" s="663"/>
      <c r="F14" s="185" t="s">
        <v>168</v>
      </c>
      <c r="G14" s="194">
        <v>3</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20</v>
      </c>
      <c r="L21" s="413"/>
      <c r="M21" s="509" t="s">
        <v>1567</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266" t="s">
        <v>11</v>
      </c>
      <c r="D25" s="266" t="s">
        <v>12</v>
      </c>
      <c r="E25" s="266" t="s">
        <v>13</v>
      </c>
      <c r="F25" s="266" t="s">
        <v>14</v>
      </c>
      <c r="G25" s="267" t="s">
        <v>15</v>
      </c>
      <c r="I25" s="414"/>
      <c r="J25" s="415"/>
      <c r="K25" s="414"/>
      <c r="L25" s="415"/>
      <c r="M25" s="571"/>
      <c r="N25" s="572"/>
    </row>
    <row r="26" spans="1:18" ht="16.5" customHeight="1">
      <c r="A26" s="664" t="s">
        <v>16</v>
      </c>
      <c r="B26" s="665"/>
      <c r="C26" s="195">
        <v>6</v>
      </c>
      <c r="D26" s="196">
        <v>8</v>
      </c>
      <c r="E26" s="197">
        <v>9</v>
      </c>
      <c r="F26" s="197">
        <v>10</v>
      </c>
      <c r="G26" s="198">
        <v>11</v>
      </c>
      <c r="I26" s="414"/>
      <c r="J26" s="415"/>
      <c r="K26" s="414"/>
      <c r="L26" s="415"/>
      <c r="M26" s="571"/>
      <c r="N26" s="572"/>
    </row>
    <row r="27" spans="1:18" ht="16.5" customHeight="1">
      <c r="A27" s="900" t="s">
        <v>17</v>
      </c>
      <c r="B27" s="901"/>
      <c r="C27" s="283">
        <v>5</v>
      </c>
      <c r="D27" s="283">
        <v>7</v>
      </c>
      <c r="E27" s="283">
        <v>8</v>
      </c>
      <c r="F27" s="283" t="s">
        <v>83</v>
      </c>
      <c r="G27" s="283" t="s">
        <v>83</v>
      </c>
      <c r="I27" s="414"/>
      <c r="J27" s="415"/>
      <c r="K27" s="414"/>
      <c r="L27" s="415"/>
      <c r="M27" s="571"/>
      <c r="N27" s="572"/>
    </row>
    <row r="28" spans="1:18" ht="16.5" customHeight="1">
      <c r="A28" s="664" t="s">
        <v>18</v>
      </c>
      <c r="B28" s="668"/>
      <c r="C28" s="131">
        <v>9056</v>
      </c>
      <c r="D28" s="131">
        <v>6356</v>
      </c>
      <c r="E28" s="131">
        <v>7200</v>
      </c>
      <c r="F28" s="131" t="s">
        <v>83</v>
      </c>
      <c r="G28" s="131" t="s">
        <v>83</v>
      </c>
      <c r="I28" s="414"/>
      <c r="J28" s="415"/>
      <c r="K28" s="414"/>
      <c r="L28" s="415"/>
      <c r="M28" s="571"/>
      <c r="N28" s="572"/>
    </row>
    <row r="29" spans="1:18" ht="16.5" customHeight="1">
      <c r="A29" s="664" t="s">
        <v>19</v>
      </c>
      <c r="B29" s="668"/>
      <c r="C29" s="131">
        <v>5133</v>
      </c>
      <c r="D29" s="131">
        <v>5211</v>
      </c>
      <c r="E29" s="131">
        <v>6347</v>
      </c>
      <c r="F29" s="131" t="s">
        <v>83</v>
      </c>
      <c r="G29" s="131" t="s">
        <v>83</v>
      </c>
      <c r="I29" s="414"/>
      <c r="J29" s="415"/>
      <c r="K29" s="414"/>
      <c r="L29" s="415"/>
      <c r="M29" s="571"/>
      <c r="N29" s="572"/>
    </row>
    <row r="30" spans="1:18" ht="16.5" customHeight="1">
      <c r="A30" s="669" t="s">
        <v>20</v>
      </c>
      <c r="B30" s="670"/>
      <c r="C30" s="132">
        <v>83.333333333333343</v>
      </c>
      <c r="D30" s="132">
        <v>87.5</v>
      </c>
      <c r="E30" s="132">
        <v>88.888888888888886</v>
      </c>
      <c r="F30" s="132" t="s">
        <v>83</v>
      </c>
      <c r="G30" s="133" t="s">
        <v>83</v>
      </c>
      <c r="I30" s="414"/>
      <c r="J30" s="415"/>
      <c r="K30" s="414"/>
      <c r="L30" s="415"/>
      <c r="M30" s="571"/>
      <c r="N30" s="572"/>
    </row>
    <row r="31" spans="1:18" ht="16.5" customHeight="1">
      <c r="A31" s="669" t="s">
        <v>21</v>
      </c>
      <c r="B31" s="670"/>
      <c r="C31" s="132">
        <v>66.666666666666686</v>
      </c>
      <c r="D31" s="132">
        <v>133.33333333333334</v>
      </c>
      <c r="E31" s="132">
        <v>166.66666666666663</v>
      </c>
      <c r="F31" s="132" t="s">
        <v>83</v>
      </c>
      <c r="G31" s="132" t="s">
        <v>83</v>
      </c>
      <c r="H31" s="134"/>
      <c r="I31" s="414"/>
      <c r="J31" s="415"/>
      <c r="K31" s="414"/>
      <c r="L31" s="415"/>
      <c r="M31" s="571"/>
      <c r="N31" s="572"/>
    </row>
    <row r="32" spans="1:18" ht="16.5" customHeight="1">
      <c r="A32" s="671" t="s">
        <v>22</v>
      </c>
      <c r="B32" s="672"/>
      <c r="C32" s="135" t="s">
        <v>98</v>
      </c>
      <c r="D32" s="136" t="s">
        <v>85</v>
      </c>
      <c r="E32" s="136" t="s">
        <v>98</v>
      </c>
      <c r="F32" s="136" t="s">
        <v>87</v>
      </c>
      <c r="G32" s="136" t="s">
        <v>87</v>
      </c>
      <c r="H32" s="134"/>
      <c r="I32" s="414"/>
      <c r="J32" s="415"/>
      <c r="K32" s="414"/>
      <c r="L32" s="415"/>
      <c r="M32" s="571"/>
      <c r="N32" s="572"/>
    </row>
    <row r="33" spans="1:14" ht="16.5" customHeight="1">
      <c r="A33" s="671" t="s">
        <v>55</v>
      </c>
      <c r="B33" s="672"/>
      <c r="C33" s="684" t="s">
        <v>169</v>
      </c>
      <c r="D33" s="685"/>
      <c r="E33" s="685"/>
      <c r="F33" s="685"/>
      <c r="G33" s="686"/>
      <c r="H33" s="134"/>
      <c r="I33" s="414"/>
      <c r="J33" s="415"/>
      <c r="K33" s="414"/>
      <c r="L33" s="415"/>
      <c r="M33" s="571"/>
      <c r="N33" s="572"/>
    </row>
    <row r="34" spans="1:14" ht="16.5" customHeight="1">
      <c r="A34" s="903" t="s">
        <v>56</v>
      </c>
      <c r="B34" s="904"/>
      <c r="C34" s="673" t="s">
        <v>681</v>
      </c>
      <c r="D34" s="674"/>
      <c r="E34" s="674"/>
      <c r="F34" s="674"/>
      <c r="G34" s="675"/>
      <c r="H34" s="134"/>
      <c r="I34" s="414"/>
      <c r="J34" s="415"/>
      <c r="K34" s="414"/>
      <c r="L34" s="415"/>
      <c r="M34" s="571"/>
      <c r="N34" s="572"/>
    </row>
    <row r="35" spans="1:14" ht="16.5" customHeight="1">
      <c r="A35" s="905"/>
      <c r="B35" s="906"/>
      <c r="C35" s="676"/>
      <c r="D35" s="677"/>
      <c r="E35" s="677"/>
      <c r="F35" s="677"/>
      <c r="G35" s="678"/>
      <c r="H35" s="134"/>
      <c r="I35" s="414"/>
      <c r="J35" s="415"/>
      <c r="K35" s="414"/>
      <c r="L35" s="415"/>
      <c r="M35" s="571"/>
      <c r="N35" s="572"/>
    </row>
    <row r="36" spans="1:14" ht="16.5" customHeight="1">
      <c r="A36" s="905"/>
      <c r="B36" s="906"/>
      <c r="C36" s="676"/>
      <c r="D36" s="677"/>
      <c r="E36" s="677"/>
      <c r="F36" s="677"/>
      <c r="G36" s="678"/>
      <c r="H36" s="134"/>
      <c r="I36" s="414"/>
      <c r="J36" s="415"/>
      <c r="K36" s="414"/>
      <c r="L36" s="415"/>
      <c r="M36" s="571"/>
      <c r="N36" s="572"/>
    </row>
    <row r="37" spans="1:14" ht="16.5" customHeight="1">
      <c r="A37" s="905"/>
      <c r="B37" s="906"/>
      <c r="C37" s="676"/>
      <c r="D37" s="677"/>
      <c r="E37" s="677"/>
      <c r="F37" s="677"/>
      <c r="G37" s="678"/>
      <c r="H37" s="134"/>
      <c r="I37" s="414"/>
      <c r="J37" s="415"/>
      <c r="K37" s="414"/>
      <c r="L37" s="415"/>
      <c r="M37" s="571"/>
      <c r="N37" s="572"/>
    </row>
    <row r="38" spans="1:14" ht="16.5" customHeight="1">
      <c r="A38" s="905"/>
      <c r="B38" s="906"/>
      <c r="C38" s="676"/>
      <c r="D38" s="677"/>
      <c r="E38" s="677"/>
      <c r="F38" s="677"/>
      <c r="G38" s="678"/>
      <c r="H38" s="134"/>
      <c r="I38" s="414"/>
      <c r="J38" s="415"/>
      <c r="K38" s="414"/>
      <c r="L38" s="415"/>
      <c r="M38" s="571"/>
      <c r="N38" s="572"/>
    </row>
    <row r="39" spans="1:14" ht="16.5" customHeight="1">
      <c r="A39" s="905"/>
      <c r="B39" s="906"/>
      <c r="C39" s="676"/>
      <c r="D39" s="677"/>
      <c r="E39" s="677"/>
      <c r="F39" s="677"/>
      <c r="G39" s="678"/>
      <c r="H39" s="134"/>
      <c r="I39" s="416"/>
      <c r="J39" s="417"/>
      <c r="K39" s="416"/>
      <c r="L39" s="417"/>
      <c r="M39" s="573"/>
      <c r="N39" s="574"/>
    </row>
    <row r="40" spans="1:14" ht="16.5" customHeight="1">
      <c r="A40" s="907"/>
      <c r="B40" s="908"/>
      <c r="C40" s="679"/>
      <c r="D40" s="680"/>
      <c r="E40" s="680"/>
      <c r="F40" s="680"/>
      <c r="G40" s="681"/>
      <c r="H40" s="134"/>
      <c r="I40" s="412" t="s">
        <v>731</v>
      </c>
      <c r="J40" s="413"/>
      <c r="K40" s="412">
        <f>COUNTIF(N62:N83,"△")</f>
        <v>1</v>
      </c>
      <c r="L40" s="413"/>
      <c r="M40" s="509" t="s">
        <v>1154</v>
      </c>
      <c r="N40" s="570"/>
    </row>
    <row r="41" spans="1:14" ht="16.5" customHeight="1">
      <c r="A41" s="902" t="s">
        <v>62</v>
      </c>
      <c r="B41" s="902"/>
      <c r="C41" s="682" t="s">
        <v>679</v>
      </c>
      <c r="D41" s="682"/>
      <c r="E41" s="682"/>
      <c r="F41" s="682"/>
      <c r="G41" s="682"/>
      <c r="H41" s="134"/>
      <c r="I41" s="414"/>
      <c r="J41" s="415"/>
      <c r="K41" s="414"/>
      <c r="L41" s="415"/>
      <c r="M41" s="571"/>
      <c r="N41" s="572"/>
    </row>
    <row r="42" spans="1:14" ht="16.5" customHeight="1">
      <c r="A42" s="902"/>
      <c r="B42" s="902"/>
      <c r="C42" s="682"/>
      <c r="D42" s="682"/>
      <c r="E42" s="682"/>
      <c r="F42" s="682"/>
      <c r="G42" s="682"/>
      <c r="H42" s="134"/>
      <c r="I42" s="414"/>
      <c r="J42" s="415"/>
      <c r="K42" s="414"/>
      <c r="L42" s="415"/>
      <c r="M42" s="571"/>
      <c r="N42" s="572"/>
    </row>
    <row r="43" spans="1:14" ht="16.5" customHeight="1">
      <c r="A43" s="902"/>
      <c r="B43" s="902"/>
      <c r="C43" s="682"/>
      <c r="D43" s="682"/>
      <c r="E43" s="682"/>
      <c r="F43" s="682"/>
      <c r="G43" s="682"/>
      <c r="H43" s="134"/>
      <c r="I43" s="414"/>
      <c r="J43" s="415"/>
      <c r="K43" s="414"/>
      <c r="L43" s="415"/>
      <c r="M43" s="571"/>
      <c r="N43" s="572"/>
    </row>
    <row r="44" spans="1:14" ht="16.5" customHeight="1">
      <c r="A44" s="902"/>
      <c r="B44" s="902"/>
      <c r="C44" s="682"/>
      <c r="D44" s="682"/>
      <c r="E44" s="682"/>
      <c r="F44" s="682"/>
      <c r="G44" s="682"/>
      <c r="H44" s="134"/>
      <c r="I44" s="414"/>
      <c r="J44" s="415"/>
      <c r="K44" s="414"/>
      <c r="L44" s="415"/>
      <c r="M44" s="571"/>
      <c r="N44" s="572"/>
    </row>
    <row r="45" spans="1:14" ht="16.5" customHeight="1">
      <c r="A45" s="902"/>
      <c r="B45" s="902"/>
      <c r="C45" s="682"/>
      <c r="D45" s="682"/>
      <c r="E45" s="682"/>
      <c r="F45" s="682"/>
      <c r="G45" s="682"/>
      <c r="H45" s="134"/>
      <c r="I45" s="414"/>
      <c r="J45" s="415"/>
      <c r="K45" s="414"/>
      <c r="L45" s="415"/>
      <c r="M45" s="571"/>
      <c r="N45" s="572"/>
    </row>
    <row r="46" spans="1:14" ht="16.5" customHeight="1">
      <c r="A46" s="902"/>
      <c r="B46" s="902"/>
      <c r="C46" s="682"/>
      <c r="D46" s="682"/>
      <c r="E46" s="682"/>
      <c r="F46" s="682"/>
      <c r="G46" s="682"/>
      <c r="H46" s="137"/>
      <c r="I46" s="414"/>
      <c r="J46" s="415"/>
      <c r="K46" s="414"/>
      <c r="L46" s="415"/>
      <c r="M46" s="571"/>
      <c r="N46" s="572"/>
    </row>
    <row r="47" spans="1:14" ht="16.5" customHeight="1">
      <c r="A47" s="902"/>
      <c r="B47" s="902"/>
      <c r="C47" s="682"/>
      <c r="D47" s="682"/>
      <c r="E47" s="682"/>
      <c r="F47" s="682"/>
      <c r="G47" s="682"/>
      <c r="H47" s="137"/>
      <c r="I47" s="416"/>
      <c r="J47" s="417"/>
      <c r="K47" s="416"/>
      <c r="L47" s="417"/>
      <c r="M47" s="573"/>
      <c r="N47" s="574"/>
    </row>
    <row r="48" spans="1:14" ht="16.5" customHeight="1">
      <c r="A48" s="903" t="s">
        <v>60</v>
      </c>
      <c r="B48" s="904"/>
      <c r="C48" s="880" t="s">
        <v>680</v>
      </c>
      <c r="D48" s="881"/>
      <c r="E48" s="881"/>
      <c r="F48" s="881"/>
      <c r="G48" s="882"/>
      <c r="I48" s="515" t="s">
        <v>732</v>
      </c>
      <c r="J48" s="516"/>
      <c r="K48" s="412">
        <f>COUNTIF(N62:N83,"×")</f>
        <v>0</v>
      </c>
      <c r="L48" s="413"/>
      <c r="M48" s="448"/>
      <c r="N48" s="449"/>
    </row>
    <row r="49" spans="1:34" ht="18.75" customHeight="1">
      <c r="A49" s="905"/>
      <c r="B49" s="906"/>
      <c r="C49" s="883"/>
      <c r="D49" s="884"/>
      <c r="E49" s="884"/>
      <c r="F49" s="884"/>
      <c r="G49" s="885"/>
      <c r="I49" s="517"/>
      <c r="J49" s="518"/>
      <c r="K49" s="414"/>
      <c r="L49" s="415"/>
      <c r="M49" s="450"/>
      <c r="N49" s="451"/>
    </row>
    <row r="50" spans="1:34" ht="16.5" customHeight="1">
      <c r="A50" s="905"/>
      <c r="B50" s="906"/>
      <c r="C50" s="883"/>
      <c r="D50" s="884"/>
      <c r="E50" s="884"/>
      <c r="F50" s="884"/>
      <c r="G50" s="885"/>
      <c r="I50" s="517"/>
      <c r="J50" s="518"/>
      <c r="K50" s="414"/>
      <c r="L50" s="415"/>
      <c r="M50" s="450"/>
      <c r="N50" s="451"/>
    </row>
    <row r="51" spans="1:34" ht="16.5" customHeight="1">
      <c r="A51" s="905"/>
      <c r="B51" s="906"/>
      <c r="C51" s="883"/>
      <c r="D51" s="884"/>
      <c r="E51" s="884"/>
      <c r="F51" s="884"/>
      <c r="G51" s="885"/>
      <c r="I51" s="517"/>
      <c r="J51" s="518"/>
      <c r="K51" s="414"/>
      <c r="L51" s="415"/>
      <c r="M51" s="450"/>
      <c r="N51" s="451"/>
    </row>
    <row r="52" spans="1:34" ht="16.5" customHeight="1">
      <c r="A52" s="905"/>
      <c r="B52" s="906"/>
      <c r="C52" s="886"/>
      <c r="D52" s="887"/>
      <c r="E52" s="887"/>
      <c r="F52" s="887"/>
      <c r="G52" s="888"/>
      <c r="I52" s="517"/>
      <c r="J52" s="518"/>
      <c r="K52" s="414"/>
      <c r="L52" s="415"/>
      <c r="M52" s="450"/>
      <c r="N52" s="451"/>
    </row>
    <row r="53" spans="1:34" ht="16.5" customHeight="1">
      <c r="A53" s="902" t="s">
        <v>70</v>
      </c>
      <c r="B53" s="902"/>
      <c r="C53" s="827" t="s">
        <v>170</v>
      </c>
      <c r="D53" s="827"/>
      <c r="E53" s="827"/>
      <c r="F53" s="827"/>
      <c r="G53" s="827"/>
      <c r="I53" s="517"/>
      <c r="J53" s="518"/>
      <c r="K53" s="414"/>
      <c r="L53" s="415"/>
      <c r="M53" s="450"/>
      <c r="N53" s="451"/>
    </row>
    <row r="54" spans="1:34" ht="16.5" customHeight="1">
      <c r="A54" s="902"/>
      <c r="B54" s="902"/>
      <c r="C54" s="827"/>
      <c r="D54" s="827"/>
      <c r="E54" s="827"/>
      <c r="F54" s="827"/>
      <c r="G54" s="827"/>
      <c r="I54" s="517"/>
      <c r="J54" s="518"/>
      <c r="K54" s="414"/>
      <c r="L54" s="415"/>
      <c r="M54" s="450"/>
      <c r="N54" s="451"/>
    </row>
    <row r="55" spans="1:34" ht="16.5" customHeight="1">
      <c r="A55" s="902"/>
      <c r="B55" s="902"/>
      <c r="C55" s="827"/>
      <c r="D55" s="827"/>
      <c r="E55" s="827"/>
      <c r="F55" s="827"/>
      <c r="G55" s="827"/>
      <c r="I55" s="517"/>
      <c r="J55" s="518"/>
      <c r="K55" s="414"/>
      <c r="L55" s="415"/>
      <c r="M55" s="450"/>
      <c r="N55" s="451"/>
    </row>
    <row r="56" spans="1:34" ht="16.5" customHeight="1">
      <c r="A56" s="902"/>
      <c r="B56" s="902"/>
      <c r="C56" s="827"/>
      <c r="D56" s="827"/>
      <c r="E56" s="827"/>
      <c r="F56" s="827"/>
      <c r="G56" s="827"/>
      <c r="I56" s="517"/>
      <c r="J56" s="518"/>
      <c r="K56" s="414"/>
      <c r="L56" s="415"/>
      <c r="M56" s="450"/>
      <c r="N56" s="451"/>
    </row>
    <row r="57" spans="1:34" ht="16.5" customHeight="1">
      <c r="A57" s="902"/>
      <c r="B57" s="902"/>
      <c r="C57" s="827"/>
      <c r="D57" s="827"/>
      <c r="E57" s="827"/>
      <c r="F57" s="827"/>
      <c r="G57" s="827"/>
      <c r="I57" s="519"/>
      <c r="J57" s="520"/>
      <c r="K57" s="416"/>
      <c r="L57" s="417"/>
      <c r="M57" s="452"/>
      <c r="N57" s="453"/>
    </row>
    <row r="58" spans="1:34" ht="3" customHeight="1">
      <c r="A58" s="137"/>
      <c r="B58" s="137"/>
      <c r="C58" s="137"/>
      <c r="D58" s="137"/>
      <c r="E58" s="137"/>
      <c r="F58" s="137"/>
      <c r="G58" s="137"/>
    </row>
    <row r="59" spans="1:34" ht="3" customHeight="1"/>
    <row r="60" spans="1:34" ht="20.100000000000001" customHeight="1" thickBot="1">
      <c r="I60" s="138"/>
      <c r="J60" s="138"/>
      <c r="K60" s="138"/>
      <c r="L60" s="138"/>
      <c r="M60" s="138"/>
      <c r="N60" s="139"/>
    </row>
    <row r="61" spans="1:34"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c r="AH61" s="140"/>
    </row>
    <row r="62" spans="1:34" ht="20.25" customHeight="1">
      <c r="A62" s="463" t="s">
        <v>24</v>
      </c>
      <c r="B62" s="464"/>
      <c r="C62" s="366" t="s">
        <v>703</v>
      </c>
      <c r="D62" s="388"/>
      <c r="E62" s="476"/>
      <c r="F62" s="476"/>
      <c r="G62" s="476"/>
      <c r="H62" s="476"/>
      <c r="I62" s="476"/>
      <c r="J62" s="476"/>
      <c r="K62" s="476"/>
      <c r="L62" s="476"/>
      <c r="M62" s="477"/>
      <c r="N62" s="368" t="s">
        <v>725</v>
      </c>
      <c r="U62" s="141"/>
      <c r="V62" s="141"/>
      <c r="W62" s="141"/>
      <c r="X62" s="141"/>
      <c r="Y62" s="141"/>
      <c r="Z62" s="141"/>
      <c r="AA62" s="141"/>
      <c r="AB62" s="141"/>
      <c r="AC62" s="141"/>
      <c r="AD62" s="141"/>
      <c r="AE62" s="141"/>
      <c r="AF62" s="141"/>
      <c r="AG62" s="141"/>
      <c r="AH62" s="141"/>
    </row>
    <row r="63" spans="1:34" ht="20.25" customHeight="1">
      <c r="A63" s="463" t="s">
        <v>25</v>
      </c>
      <c r="B63" s="464"/>
      <c r="C63" s="366" t="s">
        <v>704</v>
      </c>
      <c r="D63" s="388"/>
      <c r="E63" s="389"/>
      <c r="F63" s="389"/>
      <c r="G63" s="389"/>
      <c r="H63" s="389"/>
      <c r="I63" s="389"/>
      <c r="J63" s="389"/>
      <c r="K63" s="389"/>
      <c r="L63" s="389"/>
      <c r="M63" s="390"/>
      <c r="N63" s="368" t="s">
        <v>725</v>
      </c>
      <c r="U63" s="141"/>
      <c r="V63" s="141"/>
      <c r="W63" s="141"/>
      <c r="X63" s="141"/>
      <c r="Y63" s="141"/>
      <c r="Z63" s="141"/>
      <c r="AA63" s="141"/>
      <c r="AB63" s="141"/>
      <c r="AC63" s="141"/>
      <c r="AD63" s="141"/>
      <c r="AE63" s="141"/>
      <c r="AF63" s="141"/>
      <c r="AG63" s="141"/>
      <c r="AH63" s="141"/>
    </row>
    <row r="64" spans="1:34" ht="20.25" customHeight="1">
      <c r="A64" s="463" t="s">
        <v>26</v>
      </c>
      <c r="B64" s="464"/>
      <c r="C64" s="366" t="s">
        <v>705</v>
      </c>
      <c r="D64" s="388"/>
      <c r="E64" s="389"/>
      <c r="F64" s="389"/>
      <c r="G64" s="389"/>
      <c r="H64" s="389"/>
      <c r="I64" s="389"/>
      <c r="J64" s="389"/>
      <c r="K64" s="389"/>
      <c r="L64" s="389"/>
      <c r="M64" s="390"/>
      <c r="N64" s="368" t="s">
        <v>725</v>
      </c>
      <c r="U64" s="141"/>
      <c r="V64" s="141"/>
      <c r="W64" s="141"/>
      <c r="X64" s="141"/>
      <c r="Y64" s="141"/>
      <c r="Z64" s="141"/>
      <c r="AA64" s="141"/>
      <c r="AB64" s="141"/>
      <c r="AC64" s="141"/>
      <c r="AD64" s="141"/>
      <c r="AE64" s="141"/>
      <c r="AF64" s="141"/>
      <c r="AG64" s="141"/>
      <c r="AH64" s="141"/>
    </row>
    <row r="65" spans="1:34" ht="20.25" customHeight="1">
      <c r="A65" s="463" t="s">
        <v>27</v>
      </c>
      <c r="B65" s="464"/>
      <c r="C65" s="366" t="s">
        <v>709</v>
      </c>
      <c r="D65" s="388"/>
      <c r="E65" s="389"/>
      <c r="F65" s="389"/>
      <c r="G65" s="389"/>
      <c r="H65" s="389"/>
      <c r="I65" s="389"/>
      <c r="J65" s="389"/>
      <c r="K65" s="389"/>
      <c r="L65" s="389"/>
      <c r="M65" s="390"/>
      <c r="N65" s="368" t="s">
        <v>725</v>
      </c>
      <c r="U65" s="141"/>
      <c r="V65" s="141"/>
      <c r="W65" s="141"/>
      <c r="X65" s="141"/>
      <c r="Y65" s="141"/>
      <c r="Z65" s="141"/>
      <c r="AA65" s="141"/>
      <c r="AB65" s="141"/>
      <c r="AC65" s="141"/>
      <c r="AD65" s="141"/>
      <c r="AE65" s="141"/>
      <c r="AF65" s="141"/>
      <c r="AG65" s="141"/>
      <c r="AH65" s="141"/>
    </row>
    <row r="66" spans="1:34" ht="20.25" customHeight="1">
      <c r="A66" s="463" t="s">
        <v>28</v>
      </c>
      <c r="B66" s="464"/>
      <c r="C66" s="366" t="s">
        <v>706</v>
      </c>
      <c r="D66" s="388"/>
      <c r="E66" s="389"/>
      <c r="F66" s="389"/>
      <c r="G66" s="389"/>
      <c r="H66" s="389"/>
      <c r="I66" s="389"/>
      <c r="J66" s="389"/>
      <c r="K66" s="389"/>
      <c r="L66" s="389"/>
      <c r="M66" s="390"/>
      <c r="N66" s="368" t="s">
        <v>725</v>
      </c>
    </row>
    <row r="67" spans="1:34" ht="20.25" customHeight="1">
      <c r="A67" s="463" t="s">
        <v>29</v>
      </c>
      <c r="B67" s="464"/>
      <c r="C67" s="366" t="s">
        <v>707</v>
      </c>
      <c r="D67" s="388"/>
      <c r="E67" s="389"/>
      <c r="F67" s="389"/>
      <c r="G67" s="389"/>
      <c r="H67" s="389"/>
      <c r="I67" s="389"/>
      <c r="J67" s="389"/>
      <c r="K67" s="389"/>
      <c r="L67" s="389"/>
      <c r="M67" s="390"/>
      <c r="N67" s="368" t="s">
        <v>725</v>
      </c>
    </row>
    <row r="68" spans="1:34" ht="20.25" customHeight="1">
      <c r="A68" s="463" t="s">
        <v>30</v>
      </c>
      <c r="B68" s="464"/>
      <c r="C68" s="366" t="s">
        <v>708</v>
      </c>
      <c r="D68" s="388" t="s">
        <v>1342</v>
      </c>
      <c r="E68" s="389"/>
      <c r="F68" s="389"/>
      <c r="G68" s="389"/>
      <c r="H68" s="389"/>
      <c r="I68" s="389"/>
      <c r="J68" s="389"/>
      <c r="K68" s="389"/>
      <c r="L68" s="389"/>
      <c r="M68" s="390"/>
      <c r="N68" s="368" t="s">
        <v>725</v>
      </c>
    </row>
    <row r="69" spans="1:34" ht="20.25" customHeight="1">
      <c r="A69" s="463" t="s">
        <v>31</v>
      </c>
      <c r="B69" s="464"/>
      <c r="C69" s="366" t="s">
        <v>710</v>
      </c>
      <c r="D69" s="388"/>
      <c r="E69" s="389"/>
      <c r="F69" s="389"/>
      <c r="G69" s="389"/>
      <c r="H69" s="389"/>
      <c r="I69" s="389"/>
      <c r="J69" s="389"/>
      <c r="K69" s="389"/>
      <c r="L69" s="389"/>
      <c r="M69" s="390"/>
      <c r="N69" s="368" t="s">
        <v>725</v>
      </c>
    </row>
    <row r="70" spans="1:34" ht="20.25" customHeight="1">
      <c r="A70" s="463" t="s">
        <v>32</v>
      </c>
      <c r="B70" s="464"/>
      <c r="C70" s="366" t="s">
        <v>711</v>
      </c>
      <c r="D70" s="388" t="s">
        <v>1566</v>
      </c>
      <c r="E70" s="389"/>
      <c r="F70" s="389"/>
      <c r="G70" s="389"/>
      <c r="H70" s="389"/>
      <c r="I70" s="389"/>
      <c r="J70" s="389"/>
      <c r="K70" s="389"/>
      <c r="L70" s="389"/>
      <c r="M70" s="390"/>
      <c r="N70" s="368" t="s">
        <v>725</v>
      </c>
    </row>
    <row r="71" spans="1:34" ht="20.25" customHeight="1">
      <c r="A71" s="463" t="s">
        <v>33</v>
      </c>
      <c r="B71" s="464"/>
      <c r="C71" s="366" t="s">
        <v>712</v>
      </c>
      <c r="D71" s="388"/>
      <c r="E71" s="389"/>
      <c r="F71" s="389"/>
      <c r="G71" s="389"/>
      <c r="H71" s="389"/>
      <c r="I71" s="389"/>
      <c r="J71" s="389"/>
      <c r="K71" s="389"/>
      <c r="L71" s="389"/>
      <c r="M71" s="390"/>
      <c r="N71" s="368" t="s">
        <v>725</v>
      </c>
    </row>
    <row r="72" spans="1:34" ht="20.25" customHeight="1">
      <c r="A72" s="463" t="s">
        <v>34</v>
      </c>
      <c r="B72" s="464"/>
      <c r="C72" s="366" t="s">
        <v>713</v>
      </c>
      <c r="D72" s="388"/>
      <c r="E72" s="389"/>
      <c r="F72" s="389"/>
      <c r="G72" s="389"/>
      <c r="H72" s="389"/>
      <c r="I72" s="389"/>
      <c r="J72" s="389"/>
      <c r="K72" s="389"/>
      <c r="L72" s="389"/>
      <c r="M72" s="390"/>
      <c r="N72" s="368" t="s">
        <v>725</v>
      </c>
    </row>
    <row r="73" spans="1:34" ht="20.25" customHeight="1">
      <c r="A73" s="463" t="s">
        <v>35</v>
      </c>
      <c r="B73" s="464"/>
      <c r="C73" s="366" t="s">
        <v>714</v>
      </c>
      <c r="D73" s="388" t="s">
        <v>1153</v>
      </c>
      <c r="E73" s="389"/>
      <c r="F73" s="389"/>
      <c r="G73" s="389"/>
      <c r="H73" s="389"/>
      <c r="I73" s="389"/>
      <c r="J73" s="389"/>
      <c r="K73" s="389"/>
      <c r="L73" s="389"/>
      <c r="M73" s="390"/>
      <c r="N73" s="368" t="s">
        <v>1152</v>
      </c>
    </row>
    <row r="74" spans="1:34" ht="20.25" customHeight="1">
      <c r="A74" s="463" t="s">
        <v>36</v>
      </c>
      <c r="B74" s="464"/>
      <c r="C74" s="366" t="s">
        <v>715</v>
      </c>
      <c r="D74" s="388" t="s">
        <v>987</v>
      </c>
      <c r="E74" s="389"/>
      <c r="F74" s="389"/>
      <c r="G74" s="389"/>
      <c r="H74" s="389"/>
      <c r="I74" s="389"/>
      <c r="J74" s="389"/>
      <c r="K74" s="389"/>
      <c r="L74" s="389"/>
      <c r="M74" s="390"/>
      <c r="N74" s="368" t="s">
        <v>725</v>
      </c>
    </row>
    <row r="75" spans="1:34" ht="20.25" customHeight="1">
      <c r="A75" s="463" t="s">
        <v>37</v>
      </c>
      <c r="B75" s="464"/>
      <c r="C75" s="366" t="s">
        <v>716</v>
      </c>
      <c r="D75" s="388"/>
      <c r="E75" s="389"/>
      <c r="F75" s="389"/>
      <c r="G75" s="389"/>
      <c r="H75" s="389"/>
      <c r="I75" s="389"/>
      <c r="J75" s="389"/>
      <c r="K75" s="389"/>
      <c r="L75" s="389"/>
      <c r="M75" s="390"/>
      <c r="N75" s="368" t="s">
        <v>725</v>
      </c>
    </row>
    <row r="76" spans="1:34" ht="20.25" customHeight="1">
      <c r="A76" s="463" t="s">
        <v>38</v>
      </c>
      <c r="B76" s="464"/>
      <c r="C76" s="366" t="s">
        <v>717</v>
      </c>
      <c r="D76" s="388"/>
      <c r="E76" s="389"/>
      <c r="F76" s="389"/>
      <c r="G76" s="389"/>
      <c r="H76" s="389"/>
      <c r="I76" s="389"/>
      <c r="J76" s="389"/>
      <c r="K76" s="389"/>
      <c r="L76" s="389"/>
      <c r="M76" s="390"/>
      <c r="N76" s="368" t="s">
        <v>725</v>
      </c>
    </row>
    <row r="77" spans="1:34" ht="20.25" customHeight="1">
      <c r="A77" s="463" t="s">
        <v>39</v>
      </c>
      <c r="B77" s="464"/>
      <c r="C77" s="366" t="s">
        <v>718</v>
      </c>
      <c r="D77" s="388"/>
      <c r="E77" s="389"/>
      <c r="F77" s="389"/>
      <c r="G77" s="389"/>
      <c r="H77" s="389"/>
      <c r="I77" s="389"/>
      <c r="J77" s="389"/>
      <c r="K77" s="389"/>
      <c r="L77" s="389"/>
      <c r="M77" s="390"/>
      <c r="N77" s="368" t="s">
        <v>725</v>
      </c>
    </row>
    <row r="78" spans="1:34" ht="20.25" customHeight="1">
      <c r="A78" s="463" t="s">
        <v>40</v>
      </c>
      <c r="B78" s="464"/>
      <c r="C78" s="366" t="s">
        <v>719</v>
      </c>
      <c r="D78" s="388"/>
      <c r="E78" s="389"/>
      <c r="F78" s="389"/>
      <c r="G78" s="389"/>
      <c r="H78" s="389"/>
      <c r="I78" s="389"/>
      <c r="J78" s="389"/>
      <c r="K78" s="389"/>
      <c r="L78" s="389"/>
      <c r="M78" s="390"/>
      <c r="N78" s="368" t="s">
        <v>725</v>
      </c>
    </row>
    <row r="79" spans="1:34" ht="20.25" customHeight="1">
      <c r="A79" s="463" t="s">
        <v>41</v>
      </c>
      <c r="B79" s="464"/>
      <c r="C79" s="366" t="s">
        <v>720</v>
      </c>
      <c r="D79" s="388"/>
      <c r="E79" s="389"/>
      <c r="F79" s="389"/>
      <c r="G79" s="389"/>
      <c r="H79" s="389"/>
      <c r="I79" s="389"/>
      <c r="J79" s="389"/>
      <c r="K79" s="389"/>
      <c r="L79" s="389"/>
      <c r="M79" s="390"/>
      <c r="N79" s="368" t="s">
        <v>725</v>
      </c>
      <c r="O79" s="379" t="s">
        <v>725</v>
      </c>
    </row>
    <row r="80" spans="1:34" ht="20.25" customHeight="1">
      <c r="A80" s="463" t="s">
        <v>42</v>
      </c>
      <c r="B80" s="464"/>
      <c r="C80" s="366" t="s">
        <v>721</v>
      </c>
      <c r="D80" s="388" t="s">
        <v>1256</v>
      </c>
      <c r="E80" s="389"/>
      <c r="F80" s="389"/>
      <c r="G80" s="389"/>
      <c r="H80" s="389"/>
      <c r="I80" s="389"/>
      <c r="J80" s="389"/>
      <c r="K80" s="389"/>
      <c r="L80" s="389"/>
      <c r="M80" s="390"/>
      <c r="N80" s="368" t="s">
        <v>725</v>
      </c>
    </row>
    <row r="81" spans="1:14" ht="20.25" customHeight="1">
      <c r="A81" s="463" t="s">
        <v>43</v>
      </c>
      <c r="B81" s="464"/>
      <c r="C81" s="366" t="s">
        <v>722</v>
      </c>
      <c r="D81" s="388"/>
      <c r="E81" s="389"/>
      <c r="F81" s="389"/>
      <c r="G81" s="389"/>
      <c r="H81" s="389"/>
      <c r="I81" s="389"/>
      <c r="J81" s="389"/>
      <c r="K81" s="389"/>
      <c r="L81" s="389"/>
      <c r="M81" s="390"/>
      <c r="N81" s="368" t="s">
        <v>725</v>
      </c>
    </row>
    <row r="82" spans="1:14" ht="20.25" customHeight="1" thickBot="1">
      <c r="A82" s="492" t="s">
        <v>44</v>
      </c>
      <c r="B82" s="493"/>
      <c r="C82" s="367" t="s">
        <v>723</v>
      </c>
      <c r="D82" s="494"/>
      <c r="E82" s="495"/>
      <c r="F82" s="495"/>
      <c r="G82" s="495"/>
      <c r="H82" s="495"/>
      <c r="I82" s="495"/>
      <c r="J82" s="495"/>
      <c r="K82" s="495"/>
      <c r="L82" s="495"/>
      <c r="M82" s="496"/>
      <c r="N82" s="369" t="s">
        <v>725</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8:M78"/>
    <mergeCell ref="D79:M79"/>
    <mergeCell ref="D80:M80"/>
    <mergeCell ref="D81:M81"/>
    <mergeCell ref="D82:M82"/>
    <mergeCell ref="A81:B81"/>
    <mergeCell ref="A82:B82"/>
    <mergeCell ref="A78:B78"/>
    <mergeCell ref="A79:B79"/>
    <mergeCell ref="A80:B80"/>
    <mergeCell ref="A75:B75"/>
    <mergeCell ref="A76:B76"/>
    <mergeCell ref="A77:B77"/>
    <mergeCell ref="D75:M75"/>
    <mergeCell ref="D76:M76"/>
    <mergeCell ref="D77:M77"/>
    <mergeCell ref="A72:B72"/>
    <mergeCell ref="A73:B73"/>
    <mergeCell ref="A74:B74"/>
    <mergeCell ref="D72:M72"/>
    <mergeCell ref="D73:M73"/>
    <mergeCell ref="D74:M74"/>
    <mergeCell ref="A69:B69"/>
    <mergeCell ref="A70:B70"/>
    <mergeCell ref="A71:B71"/>
    <mergeCell ref="D69:M69"/>
    <mergeCell ref="D70:M70"/>
    <mergeCell ref="D71:M71"/>
    <mergeCell ref="A66:B66"/>
    <mergeCell ref="A67:B67"/>
    <mergeCell ref="A68:B68"/>
    <mergeCell ref="D66:M66"/>
    <mergeCell ref="D67:M67"/>
    <mergeCell ref="D68:M68"/>
    <mergeCell ref="A63:B63"/>
    <mergeCell ref="A64:B64"/>
    <mergeCell ref="A65:B65"/>
    <mergeCell ref="D63:M63"/>
    <mergeCell ref="D64:M64"/>
    <mergeCell ref="D65:M65"/>
    <mergeCell ref="A62:B62"/>
    <mergeCell ref="A53:B57"/>
    <mergeCell ref="C53:G57"/>
    <mergeCell ref="C61:G61"/>
    <mergeCell ref="D62:M62"/>
    <mergeCell ref="K48:L57"/>
    <mergeCell ref="M48:N57"/>
    <mergeCell ref="I40:J47"/>
    <mergeCell ref="K40:L47"/>
    <mergeCell ref="M40:N47"/>
    <mergeCell ref="I48:J57"/>
    <mergeCell ref="A61:B61"/>
    <mergeCell ref="A34:B40"/>
    <mergeCell ref="C34:G40"/>
    <mergeCell ref="A41:B47"/>
    <mergeCell ref="C41:G47"/>
    <mergeCell ref="A48:B52"/>
    <mergeCell ref="C48:G52"/>
    <mergeCell ref="K21:L39"/>
    <mergeCell ref="M21:N39"/>
    <mergeCell ref="A33:B33"/>
    <mergeCell ref="C33:G33"/>
    <mergeCell ref="I21:J39"/>
    <mergeCell ref="A30:B30"/>
    <mergeCell ref="A31:B31"/>
    <mergeCell ref="A32:B32"/>
    <mergeCell ref="A12:G12"/>
    <mergeCell ref="A13:E13"/>
    <mergeCell ref="A14:E14"/>
    <mergeCell ref="A26:B26"/>
    <mergeCell ref="A27:B27"/>
    <mergeCell ref="A28:B28"/>
    <mergeCell ref="A29:B29"/>
    <mergeCell ref="A6:G6"/>
    <mergeCell ref="A8:B10"/>
    <mergeCell ref="C8:G8"/>
    <mergeCell ref="C9:F9"/>
    <mergeCell ref="C10:F10"/>
    <mergeCell ref="K13:L13"/>
    <mergeCell ref="M13:N13"/>
    <mergeCell ref="I14:J20"/>
    <mergeCell ref="K14:L20"/>
    <mergeCell ref="M14:N20"/>
    <mergeCell ref="I13:J13"/>
  </mergeCells>
  <phoneticPr fontId="5"/>
  <dataValidations count="1">
    <dataValidation type="list" allowBlank="1" showInputMessage="1" showErrorMessage="1" sqref="N43 N51" xr:uid="{A4642453-04A8-4406-AF25-FBE3F40E0A81}">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2D9D7-4D06-4FAA-9D39-5BF970CC02B7}">
  <sheetPr>
    <tabColor rgb="FFFFFF00"/>
  </sheetPr>
  <dimension ref="A1:AF955"/>
  <sheetViews>
    <sheetView topLeftCell="A7" workbookViewId="0">
      <selection activeCell="M14" sqref="M14:N28"/>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v>
      </c>
      <c r="D2" s="100">
        <v>3</v>
      </c>
      <c r="E2" s="100">
        <v>3</v>
      </c>
      <c r="F2" s="100">
        <v>3</v>
      </c>
      <c r="G2" s="100">
        <v>3</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918" t="s">
        <v>71</v>
      </c>
      <c r="B8" s="919"/>
      <c r="C8" s="896" t="s">
        <v>93</v>
      </c>
      <c r="D8" s="896"/>
      <c r="E8" s="896"/>
      <c r="F8" s="896"/>
      <c r="G8" s="897"/>
      <c r="I8" s="1"/>
      <c r="J8" s="1"/>
      <c r="K8" s="1"/>
      <c r="L8" s="1"/>
      <c r="M8" s="1"/>
      <c r="N8" s="1"/>
    </row>
    <row r="9" spans="1:17" ht="27.75" customHeight="1">
      <c r="A9" s="920"/>
      <c r="B9" s="921"/>
      <c r="C9" s="656" t="s">
        <v>128</v>
      </c>
      <c r="D9" s="656"/>
      <c r="E9" s="656"/>
      <c r="F9" s="657"/>
      <c r="G9" s="163" t="s">
        <v>45</v>
      </c>
      <c r="I9" s="9"/>
      <c r="J9" s="9"/>
      <c r="K9" s="9"/>
      <c r="L9" s="9"/>
      <c r="M9" s="9"/>
      <c r="N9" s="9"/>
    </row>
    <row r="10" spans="1:17" ht="27.75" customHeight="1" thickBot="1">
      <c r="A10" s="922"/>
      <c r="B10" s="923"/>
      <c r="C10" s="658" t="s">
        <v>144</v>
      </c>
      <c r="D10" s="658"/>
      <c r="E10" s="658"/>
      <c r="F10" s="658"/>
      <c r="G10" s="105" t="s">
        <v>159</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160</v>
      </c>
      <c r="B14" s="663"/>
      <c r="C14" s="663"/>
      <c r="D14" s="663"/>
      <c r="E14" s="663"/>
      <c r="F14" s="185" t="s">
        <v>161</v>
      </c>
      <c r="G14" s="113" t="s">
        <v>83</v>
      </c>
      <c r="I14" s="478" t="s">
        <v>726</v>
      </c>
      <c r="J14" s="478"/>
      <c r="K14" s="482">
        <f>COUNTIF(N62:N83,"◎")</f>
        <v>16</v>
      </c>
      <c r="L14" s="482"/>
      <c r="M14" s="504" t="s">
        <v>1627</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266" t="s">
        <v>11</v>
      </c>
      <c r="D25" s="266" t="s">
        <v>12</v>
      </c>
      <c r="E25" s="266" t="s">
        <v>13</v>
      </c>
      <c r="F25" s="266" t="s">
        <v>14</v>
      </c>
      <c r="G25" s="267" t="s">
        <v>15</v>
      </c>
      <c r="I25" s="502"/>
      <c r="J25" s="502"/>
      <c r="K25" s="502"/>
      <c r="L25" s="502"/>
      <c r="M25" s="502"/>
      <c r="N25" s="502"/>
    </row>
    <row r="26" spans="1:18" ht="16.5" customHeight="1">
      <c r="A26" s="664" t="s">
        <v>16</v>
      </c>
      <c r="B26" s="665"/>
      <c r="C26" s="195">
        <v>0</v>
      </c>
      <c r="D26" s="196">
        <v>1</v>
      </c>
      <c r="E26" s="197">
        <v>2</v>
      </c>
      <c r="F26" s="197">
        <v>2</v>
      </c>
      <c r="G26" s="198">
        <v>3</v>
      </c>
      <c r="I26" s="502"/>
      <c r="J26" s="502"/>
      <c r="K26" s="502"/>
      <c r="L26" s="502"/>
      <c r="M26" s="502"/>
      <c r="N26" s="502"/>
    </row>
    <row r="27" spans="1:18" ht="16.5" customHeight="1">
      <c r="A27" s="900" t="s">
        <v>17</v>
      </c>
      <c r="B27" s="901"/>
      <c r="C27" s="283">
        <v>1</v>
      </c>
      <c r="D27" s="283">
        <v>1</v>
      </c>
      <c r="E27" s="283">
        <v>1</v>
      </c>
      <c r="F27" s="283" t="s">
        <v>83</v>
      </c>
      <c r="G27" s="283" t="s">
        <v>83</v>
      </c>
      <c r="I27" s="502"/>
      <c r="J27" s="502"/>
      <c r="K27" s="502"/>
      <c r="L27" s="502"/>
      <c r="M27" s="502"/>
      <c r="N27" s="502"/>
    </row>
    <row r="28" spans="1:18" ht="16.5" customHeight="1">
      <c r="A28" s="664" t="s">
        <v>18</v>
      </c>
      <c r="B28" s="668"/>
      <c r="C28" s="131">
        <v>58800</v>
      </c>
      <c r="D28" s="131">
        <v>5000</v>
      </c>
      <c r="E28" s="131">
        <v>5332</v>
      </c>
      <c r="F28" s="131" t="s">
        <v>83</v>
      </c>
      <c r="G28" s="131" t="s">
        <v>83</v>
      </c>
      <c r="I28" s="503"/>
      <c r="J28" s="503"/>
      <c r="K28" s="503"/>
      <c r="L28" s="503"/>
      <c r="M28" s="503"/>
      <c r="N28" s="503"/>
    </row>
    <row r="29" spans="1:18" ht="16.5" customHeight="1">
      <c r="A29" s="664" t="s">
        <v>19</v>
      </c>
      <c r="B29" s="668"/>
      <c r="C29" s="131">
        <v>48871</v>
      </c>
      <c r="D29" s="131">
        <v>4598</v>
      </c>
      <c r="E29" s="131">
        <v>5127</v>
      </c>
      <c r="F29" s="131" t="s">
        <v>83</v>
      </c>
      <c r="G29" s="131" t="s">
        <v>83</v>
      </c>
      <c r="I29" s="412" t="s">
        <v>724</v>
      </c>
      <c r="J29" s="465"/>
      <c r="K29" s="412">
        <f>COUNTIF(N62:N83,"○")</f>
        <v>5</v>
      </c>
      <c r="L29" s="465"/>
      <c r="M29" s="509" t="s">
        <v>1084</v>
      </c>
      <c r="N29" s="510"/>
    </row>
    <row r="30" spans="1:18" ht="16.5" customHeight="1">
      <c r="A30" s="669" t="s">
        <v>20</v>
      </c>
      <c r="B30" s="670"/>
      <c r="C30" s="132" t="s">
        <v>83</v>
      </c>
      <c r="D30" s="132">
        <v>100</v>
      </c>
      <c r="E30" s="132">
        <v>50</v>
      </c>
      <c r="F30" s="132" t="s">
        <v>83</v>
      </c>
      <c r="G30" s="133" t="s">
        <v>83</v>
      </c>
      <c r="I30" s="466"/>
      <c r="J30" s="467"/>
      <c r="K30" s="466"/>
      <c r="L30" s="467"/>
      <c r="M30" s="511"/>
      <c r="N30" s="512"/>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98</v>
      </c>
      <c r="D32" s="136" t="s">
        <v>86</v>
      </c>
      <c r="E32" s="136" t="s">
        <v>86</v>
      </c>
      <c r="F32" s="136" t="s">
        <v>87</v>
      </c>
      <c r="G32" s="136" t="s">
        <v>87</v>
      </c>
      <c r="H32" s="134"/>
      <c r="I32" s="466"/>
      <c r="J32" s="467"/>
      <c r="K32" s="466"/>
      <c r="L32" s="467"/>
      <c r="M32" s="511"/>
      <c r="N32" s="512"/>
    </row>
    <row r="33" spans="1:14" ht="16.5" customHeight="1">
      <c r="A33" s="671" t="s">
        <v>55</v>
      </c>
      <c r="B33" s="672"/>
      <c r="C33" s="699" t="s">
        <v>162</v>
      </c>
      <c r="D33" s="700"/>
      <c r="E33" s="700"/>
      <c r="F33" s="700"/>
      <c r="G33" s="701"/>
      <c r="H33" s="134"/>
      <c r="I33" s="466"/>
      <c r="J33" s="467"/>
      <c r="K33" s="466"/>
      <c r="L33" s="467"/>
      <c r="M33" s="511"/>
      <c r="N33" s="512"/>
    </row>
    <row r="34" spans="1:14" ht="16.5" customHeight="1">
      <c r="A34" s="903" t="s">
        <v>56</v>
      </c>
      <c r="B34" s="904"/>
      <c r="C34" s="673" t="s">
        <v>163</v>
      </c>
      <c r="D34" s="674"/>
      <c r="E34" s="674"/>
      <c r="F34" s="674"/>
      <c r="G34" s="675"/>
      <c r="H34" s="134"/>
      <c r="I34" s="466"/>
      <c r="J34" s="467"/>
      <c r="K34" s="466"/>
      <c r="L34" s="467"/>
      <c r="M34" s="511"/>
      <c r="N34" s="512"/>
    </row>
    <row r="35" spans="1:14" ht="16.5" customHeight="1">
      <c r="A35" s="905"/>
      <c r="B35" s="906"/>
      <c r="C35" s="676"/>
      <c r="D35" s="677"/>
      <c r="E35" s="677"/>
      <c r="F35" s="677"/>
      <c r="G35" s="678"/>
      <c r="H35" s="134"/>
      <c r="I35" s="466"/>
      <c r="J35" s="467"/>
      <c r="K35" s="466"/>
      <c r="L35" s="467"/>
      <c r="M35" s="511"/>
      <c r="N35" s="512"/>
    </row>
    <row r="36" spans="1:14" ht="16.5" customHeight="1">
      <c r="A36" s="907"/>
      <c r="B36" s="908"/>
      <c r="C36" s="679"/>
      <c r="D36" s="680"/>
      <c r="E36" s="680"/>
      <c r="F36" s="680"/>
      <c r="G36" s="681"/>
      <c r="H36" s="134"/>
      <c r="I36" s="466"/>
      <c r="J36" s="467"/>
      <c r="K36" s="466"/>
      <c r="L36" s="467"/>
      <c r="M36" s="511"/>
      <c r="N36" s="512"/>
    </row>
    <row r="37" spans="1:14" ht="16.5" customHeight="1">
      <c r="A37" s="903" t="s">
        <v>62</v>
      </c>
      <c r="B37" s="904"/>
      <c r="C37" s="776" t="s">
        <v>164</v>
      </c>
      <c r="D37" s="924"/>
      <c r="E37" s="924"/>
      <c r="F37" s="924"/>
      <c r="G37" s="925"/>
      <c r="H37" s="134"/>
      <c r="I37" s="466"/>
      <c r="J37" s="467"/>
      <c r="K37" s="466"/>
      <c r="L37" s="467"/>
      <c r="M37" s="511"/>
      <c r="N37" s="512"/>
    </row>
    <row r="38" spans="1:14" ht="16.5" customHeight="1">
      <c r="A38" s="905"/>
      <c r="B38" s="906"/>
      <c r="C38" s="926"/>
      <c r="D38" s="927"/>
      <c r="E38" s="927"/>
      <c r="F38" s="927"/>
      <c r="G38" s="928"/>
      <c r="H38" s="134"/>
      <c r="I38" s="466"/>
      <c r="J38" s="467"/>
      <c r="K38" s="466"/>
      <c r="L38" s="467"/>
      <c r="M38" s="511"/>
      <c r="N38" s="512"/>
    </row>
    <row r="39" spans="1:14" ht="16.5" customHeight="1">
      <c r="A39" s="905"/>
      <c r="B39" s="906"/>
      <c r="C39" s="926"/>
      <c r="D39" s="927"/>
      <c r="E39" s="927"/>
      <c r="F39" s="927"/>
      <c r="G39" s="928"/>
      <c r="H39" s="134"/>
      <c r="I39" s="508"/>
      <c r="J39" s="487"/>
      <c r="K39" s="508"/>
      <c r="L39" s="487"/>
      <c r="M39" s="513"/>
      <c r="N39" s="514"/>
    </row>
    <row r="40" spans="1:14" ht="16.5" customHeight="1">
      <c r="A40" s="905"/>
      <c r="B40" s="906"/>
      <c r="C40" s="926"/>
      <c r="D40" s="927"/>
      <c r="E40" s="927"/>
      <c r="F40" s="927"/>
      <c r="G40" s="928"/>
      <c r="H40" s="134"/>
      <c r="I40" s="412" t="s">
        <v>731</v>
      </c>
      <c r="J40" s="413"/>
      <c r="K40" s="412">
        <f>COUNTIF(N62:N83,"△")</f>
        <v>0</v>
      </c>
      <c r="L40" s="413"/>
      <c r="M40" s="448"/>
      <c r="N40" s="449"/>
    </row>
    <row r="41" spans="1:14" ht="16.5" customHeight="1">
      <c r="A41" s="905"/>
      <c r="B41" s="906"/>
      <c r="C41" s="926"/>
      <c r="D41" s="927"/>
      <c r="E41" s="927"/>
      <c r="F41" s="927"/>
      <c r="G41" s="928"/>
      <c r="H41" s="134"/>
      <c r="I41" s="414"/>
      <c r="J41" s="415"/>
      <c r="K41" s="414"/>
      <c r="L41" s="415"/>
      <c r="M41" s="450"/>
      <c r="N41" s="451"/>
    </row>
    <row r="42" spans="1:14" ht="16.5" customHeight="1">
      <c r="A42" s="907"/>
      <c r="B42" s="908"/>
      <c r="C42" s="929"/>
      <c r="D42" s="930"/>
      <c r="E42" s="930"/>
      <c r="F42" s="930"/>
      <c r="G42" s="931"/>
      <c r="H42" s="137"/>
      <c r="I42" s="414"/>
      <c r="J42" s="415"/>
      <c r="K42" s="414"/>
      <c r="L42" s="415"/>
      <c r="M42" s="450"/>
      <c r="N42" s="451"/>
    </row>
    <row r="43" spans="1:14" ht="16.5" customHeight="1">
      <c r="A43" s="903" t="s">
        <v>60</v>
      </c>
      <c r="B43" s="904"/>
      <c r="C43" s="673" t="s">
        <v>165</v>
      </c>
      <c r="D43" s="674"/>
      <c r="E43" s="674"/>
      <c r="F43" s="674"/>
      <c r="G43" s="675"/>
      <c r="H43" s="137"/>
      <c r="I43" s="414"/>
      <c r="J43" s="415"/>
      <c r="K43" s="414"/>
      <c r="L43" s="415"/>
      <c r="M43" s="450"/>
      <c r="N43" s="451"/>
    </row>
    <row r="44" spans="1:14" ht="16.5" customHeight="1">
      <c r="A44" s="905"/>
      <c r="B44" s="906"/>
      <c r="C44" s="676"/>
      <c r="D44" s="677"/>
      <c r="E44" s="677"/>
      <c r="F44" s="677"/>
      <c r="G44" s="678"/>
      <c r="H44" s="137"/>
      <c r="I44" s="414"/>
      <c r="J44" s="415"/>
      <c r="K44" s="414"/>
      <c r="L44" s="415"/>
      <c r="M44" s="450"/>
      <c r="N44" s="451"/>
    </row>
    <row r="45" spans="1:14" ht="16.5" customHeight="1">
      <c r="A45" s="905"/>
      <c r="B45" s="906"/>
      <c r="C45" s="676"/>
      <c r="D45" s="677"/>
      <c r="E45" s="677"/>
      <c r="F45" s="677"/>
      <c r="G45" s="678"/>
      <c r="H45" s="137"/>
      <c r="I45" s="414"/>
      <c r="J45" s="415"/>
      <c r="K45" s="414"/>
      <c r="L45" s="415"/>
      <c r="M45" s="450"/>
      <c r="N45" s="451"/>
    </row>
    <row r="46" spans="1:14" ht="16.5" customHeight="1">
      <c r="A46" s="905"/>
      <c r="B46" s="906"/>
      <c r="C46" s="676"/>
      <c r="D46" s="677"/>
      <c r="E46" s="677"/>
      <c r="F46" s="677"/>
      <c r="G46" s="678"/>
      <c r="I46" s="414"/>
      <c r="J46" s="415"/>
      <c r="K46" s="414"/>
      <c r="L46" s="415"/>
      <c r="M46" s="450"/>
      <c r="N46" s="451"/>
    </row>
    <row r="47" spans="1:14" ht="16.5" customHeight="1">
      <c r="A47" s="905"/>
      <c r="B47" s="906"/>
      <c r="C47" s="676"/>
      <c r="D47" s="677"/>
      <c r="E47" s="677"/>
      <c r="F47" s="677"/>
      <c r="G47" s="678"/>
      <c r="I47" s="416"/>
      <c r="J47" s="417"/>
      <c r="K47" s="416"/>
      <c r="L47" s="417"/>
      <c r="M47" s="452"/>
      <c r="N47" s="453"/>
    </row>
    <row r="48" spans="1:14" ht="16.5" customHeight="1">
      <c r="A48" s="905"/>
      <c r="B48" s="906"/>
      <c r="C48" s="676"/>
      <c r="D48" s="677"/>
      <c r="E48" s="677"/>
      <c r="F48" s="677"/>
      <c r="G48" s="678"/>
      <c r="I48" s="515" t="s">
        <v>732</v>
      </c>
      <c r="J48" s="516"/>
      <c r="K48" s="412">
        <f>COUNTIF(N62:N83,"×")</f>
        <v>0</v>
      </c>
      <c r="L48" s="413"/>
      <c r="M48" s="448"/>
      <c r="N48" s="449"/>
    </row>
    <row r="49" spans="1:32" ht="16.5" customHeight="1">
      <c r="A49" s="905"/>
      <c r="B49" s="906"/>
      <c r="C49" s="676"/>
      <c r="D49" s="677"/>
      <c r="E49" s="677"/>
      <c r="F49" s="677"/>
      <c r="G49" s="678"/>
      <c r="I49" s="517"/>
      <c r="J49" s="518"/>
      <c r="K49" s="414"/>
      <c r="L49" s="415"/>
      <c r="M49" s="450"/>
      <c r="N49" s="451"/>
    </row>
    <row r="50" spans="1:32" ht="16.5" customHeight="1">
      <c r="A50" s="907"/>
      <c r="B50" s="908"/>
      <c r="C50" s="679"/>
      <c r="D50" s="680"/>
      <c r="E50" s="680"/>
      <c r="F50" s="680"/>
      <c r="G50" s="681"/>
      <c r="I50" s="517"/>
      <c r="J50" s="518"/>
      <c r="K50" s="414"/>
      <c r="L50" s="415"/>
      <c r="M50" s="450"/>
      <c r="N50" s="451"/>
    </row>
    <row r="51" spans="1:32" ht="16.5" customHeight="1">
      <c r="A51" s="902" t="s">
        <v>68</v>
      </c>
      <c r="B51" s="902"/>
      <c r="C51" s="682" t="s">
        <v>166</v>
      </c>
      <c r="D51" s="682"/>
      <c r="E51" s="682"/>
      <c r="F51" s="682"/>
      <c r="G51" s="682"/>
      <c r="I51" s="517"/>
      <c r="J51" s="518"/>
      <c r="K51" s="414"/>
      <c r="L51" s="415"/>
      <c r="M51" s="450"/>
      <c r="N51" s="451"/>
    </row>
    <row r="52" spans="1:32" ht="16.5" customHeight="1">
      <c r="A52" s="902"/>
      <c r="B52" s="902"/>
      <c r="C52" s="682"/>
      <c r="D52" s="682"/>
      <c r="E52" s="682"/>
      <c r="F52" s="682"/>
      <c r="G52" s="682"/>
      <c r="I52" s="517"/>
      <c r="J52" s="518"/>
      <c r="K52" s="414"/>
      <c r="L52" s="415"/>
      <c r="M52" s="450"/>
      <c r="N52" s="451"/>
    </row>
    <row r="53" spans="1:32" ht="16.5" customHeight="1">
      <c r="A53" s="902"/>
      <c r="B53" s="902"/>
      <c r="C53" s="682"/>
      <c r="D53" s="682"/>
      <c r="E53" s="682"/>
      <c r="F53" s="682"/>
      <c r="G53" s="682"/>
      <c r="I53" s="517"/>
      <c r="J53" s="518"/>
      <c r="K53" s="414"/>
      <c r="L53" s="415"/>
      <c r="M53" s="450"/>
      <c r="N53" s="451"/>
    </row>
    <row r="54" spans="1:32" ht="16.5" customHeight="1">
      <c r="A54" s="902"/>
      <c r="B54" s="902"/>
      <c r="C54" s="682"/>
      <c r="D54" s="682"/>
      <c r="E54" s="682"/>
      <c r="F54" s="682"/>
      <c r="G54" s="682"/>
      <c r="I54" s="517"/>
      <c r="J54" s="518"/>
      <c r="K54" s="414"/>
      <c r="L54" s="415"/>
      <c r="M54" s="450"/>
      <c r="N54" s="451"/>
    </row>
    <row r="55" spans="1:32" ht="16.5" customHeight="1">
      <c r="A55" s="902"/>
      <c r="B55" s="902"/>
      <c r="C55" s="682"/>
      <c r="D55" s="682"/>
      <c r="E55" s="682"/>
      <c r="F55" s="682"/>
      <c r="G55" s="682"/>
      <c r="I55" s="517"/>
      <c r="J55" s="518"/>
      <c r="K55" s="414"/>
      <c r="L55" s="415"/>
      <c r="M55" s="450"/>
      <c r="N55" s="451"/>
    </row>
    <row r="56" spans="1:32" ht="16.5" customHeight="1">
      <c r="A56" s="902"/>
      <c r="B56" s="902"/>
      <c r="C56" s="682"/>
      <c r="D56" s="682"/>
      <c r="E56" s="682"/>
      <c r="F56" s="682"/>
      <c r="G56" s="682"/>
      <c r="I56" s="517"/>
      <c r="J56" s="518"/>
      <c r="K56" s="414"/>
      <c r="L56" s="415"/>
      <c r="M56" s="450"/>
      <c r="N56" s="451"/>
    </row>
    <row r="57" spans="1:32" ht="16.5" customHeight="1">
      <c r="A57" s="902"/>
      <c r="B57" s="902"/>
      <c r="C57" s="682"/>
      <c r="D57" s="682"/>
      <c r="E57" s="682"/>
      <c r="F57" s="682"/>
      <c r="G57" s="682"/>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75" t="s">
        <v>724</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row>
    <row r="65" spans="1:32" ht="20.25" customHeight="1">
      <c r="A65" s="463" t="s">
        <v>27</v>
      </c>
      <c r="B65" s="464"/>
      <c r="C65" s="366" t="s">
        <v>709</v>
      </c>
      <c r="D65" s="388" t="s">
        <v>804</v>
      </c>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727</v>
      </c>
    </row>
    <row r="67" spans="1:32" ht="20.25" customHeight="1">
      <c r="A67" s="463" t="s">
        <v>29</v>
      </c>
      <c r="B67" s="464"/>
      <c r="C67" s="366" t="s">
        <v>707</v>
      </c>
      <c r="D67" s="388"/>
      <c r="E67" s="389"/>
      <c r="F67" s="389"/>
      <c r="G67" s="389"/>
      <c r="H67" s="389"/>
      <c r="I67" s="389"/>
      <c r="J67" s="389"/>
      <c r="K67" s="389"/>
      <c r="L67" s="389"/>
      <c r="M67" s="390"/>
      <c r="N67" s="368" t="s">
        <v>727</v>
      </c>
    </row>
    <row r="68" spans="1:32" ht="20.25" customHeight="1">
      <c r="A68" s="463" t="s">
        <v>30</v>
      </c>
      <c r="B68" s="464"/>
      <c r="C68" s="366" t="s">
        <v>708</v>
      </c>
      <c r="D68" s="388" t="s">
        <v>1343</v>
      </c>
      <c r="E68" s="389"/>
      <c r="F68" s="389"/>
      <c r="G68" s="389"/>
      <c r="H68" s="389"/>
      <c r="I68" s="389"/>
      <c r="J68" s="389"/>
      <c r="K68" s="389"/>
      <c r="L68" s="389"/>
      <c r="M68" s="390"/>
      <c r="N68" s="368" t="s">
        <v>727</v>
      </c>
    </row>
    <row r="69" spans="1:32" ht="20.25" customHeight="1">
      <c r="A69" s="463" t="s">
        <v>31</v>
      </c>
      <c r="B69" s="464"/>
      <c r="C69" s="366" t="s">
        <v>710</v>
      </c>
      <c r="D69" s="388"/>
      <c r="E69" s="389"/>
      <c r="F69" s="389"/>
      <c r="G69" s="389"/>
      <c r="H69" s="389"/>
      <c r="I69" s="389"/>
      <c r="J69" s="389"/>
      <c r="K69" s="389"/>
      <c r="L69" s="389"/>
      <c r="M69" s="390"/>
      <c r="N69" s="368" t="s">
        <v>727</v>
      </c>
    </row>
    <row r="70" spans="1:32" ht="20.25" customHeight="1">
      <c r="A70" s="463" t="s">
        <v>32</v>
      </c>
      <c r="B70" s="464"/>
      <c r="C70" s="366" t="s">
        <v>711</v>
      </c>
      <c r="D70" s="388" t="s">
        <v>1568</v>
      </c>
      <c r="E70" s="389"/>
      <c r="F70" s="389"/>
      <c r="G70" s="389"/>
      <c r="H70" s="389"/>
      <c r="I70" s="389"/>
      <c r="J70" s="389"/>
      <c r="K70" s="389"/>
      <c r="L70" s="389"/>
      <c r="M70" s="390"/>
      <c r="N70" s="368" t="s">
        <v>727</v>
      </c>
    </row>
    <row r="71" spans="1:32" ht="20.25" customHeight="1">
      <c r="A71" s="463" t="s">
        <v>33</v>
      </c>
      <c r="B71" s="464"/>
      <c r="C71" s="366" t="s">
        <v>712</v>
      </c>
      <c r="D71" s="388"/>
      <c r="E71" s="389"/>
      <c r="F71" s="389"/>
      <c r="G71" s="389"/>
      <c r="H71" s="389"/>
      <c r="I71" s="389"/>
      <c r="J71" s="389"/>
      <c r="K71" s="389"/>
      <c r="L71" s="389"/>
      <c r="M71" s="390"/>
      <c r="N71" s="368" t="s">
        <v>727</v>
      </c>
      <c r="O71" s="1" t="s">
        <v>738</v>
      </c>
    </row>
    <row r="72" spans="1:32" ht="20.25" customHeight="1">
      <c r="A72" s="463" t="s">
        <v>34</v>
      </c>
      <c r="B72" s="464"/>
      <c r="C72" s="366" t="s">
        <v>713</v>
      </c>
      <c r="D72" s="388"/>
      <c r="E72" s="389"/>
      <c r="F72" s="389"/>
      <c r="G72" s="389"/>
      <c r="H72" s="389"/>
      <c r="I72" s="389"/>
      <c r="J72" s="389"/>
      <c r="K72" s="389"/>
      <c r="L72" s="389"/>
      <c r="M72" s="390"/>
      <c r="N72" s="368" t="s">
        <v>727</v>
      </c>
    </row>
    <row r="73" spans="1:32" ht="20.25" customHeight="1">
      <c r="A73" s="463" t="s">
        <v>35</v>
      </c>
      <c r="B73" s="464"/>
      <c r="C73" s="366" t="s">
        <v>714</v>
      </c>
      <c r="D73" s="388"/>
      <c r="E73" s="389"/>
      <c r="F73" s="389"/>
      <c r="G73" s="389"/>
      <c r="H73" s="389"/>
      <c r="I73" s="389"/>
      <c r="J73" s="389"/>
      <c r="K73" s="389"/>
      <c r="L73" s="389"/>
      <c r="M73" s="390"/>
      <c r="N73" s="375" t="s">
        <v>724</v>
      </c>
    </row>
    <row r="74" spans="1:32" ht="20.25" customHeight="1">
      <c r="A74" s="463" t="s">
        <v>36</v>
      </c>
      <c r="B74" s="464"/>
      <c r="C74" s="366" t="s">
        <v>715</v>
      </c>
      <c r="D74" s="388" t="s">
        <v>988</v>
      </c>
      <c r="E74" s="389"/>
      <c r="F74" s="389"/>
      <c r="G74" s="389"/>
      <c r="H74" s="389"/>
      <c r="I74" s="389"/>
      <c r="J74" s="389"/>
      <c r="K74" s="389"/>
      <c r="L74" s="389"/>
      <c r="M74" s="390"/>
      <c r="N74" s="375" t="s">
        <v>724</v>
      </c>
    </row>
    <row r="75" spans="1:32" ht="20.25" customHeight="1">
      <c r="A75" s="463" t="s">
        <v>37</v>
      </c>
      <c r="B75" s="464"/>
      <c r="C75" s="366" t="s">
        <v>716</v>
      </c>
      <c r="D75" s="388" t="s">
        <v>1083</v>
      </c>
      <c r="E75" s="389"/>
      <c r="F75" s="389"/>
      <c r="G75" s="389"/>
      <c r="H75" s="389"/>
      <c r="I75" s="389"/>
      <c r="J75" s="389"/>
      <c r="K75" s="389"/>
      <c r="L75" s="389"/>
      <c r="M75" s="390"/>
      <c r="N75" s="375" t="s">
        <v>724</v>
      </c>
    </row>
    <row r="76" spans="1:32" ht="20.25" customHeight="1">
      <c r="A76" s="463" t="s">
        <v>38</v>
      </c>
      <c r="B76" s="464"/>
      <c r="C76" s="366" t="s">
        <v>717</v>
      </c>
      <c r="D76" s="388"/>
      <c r="E76" s="389"/>
      <c r="F76" s="389"/>
      <c r="G76" s="389"/>
      <c r="H76" s="389"/>
      <c r="I76" s="389"/>
      <c r="J76" s="389"/>
      <c r="K76" s="389"/>
      <c r="L76" s="389"/>
      <c r="M76" s="390"/>
      <c r="N76" s="368" t="s">
        <v>727</v>
      </c>
    </row>
    <row r="77" spans="1:32" ht="20.25" customHeight="1">
      <c r="A77" s="463" t="s">
        <v>39</v>
      </c>
      <c r="B77" s="464"/>
      <c r="C77" s="366" t="s">
        <v>718</v>
      </c>
      <c r="D77" s="388"/>
      <c r="E77" s="389"/>
      <c r="F77" s="389"/>
      <c r="G77" s="389"/>
      <c r="H77" s="389"/>
      <c r="I77" s="389"/>
      <c r="J77" s="389"/>
      <c r="K77" s="389"/>
      <c r="L77" s="389"/>
      <c r="M77" s="390"/>
      <c r="N77" s="368" t="s">
        <v>727</v>
      </c>
    </row>
    <row r="78" spans="1:32" ht="20.25" customHeight="1">
      <c r="A78" s="463" t="s">
        <v>40</v>
      </c>
      <c r="B78" s="464"/>
      <c r="C78" s="366" t="s">
        <v>719</v>
      </c>
      <c r="D78" s="388"/>
      <c r="E78" s="389"/>
      <c r="F78" s="389"/>
      <c r="G78" s="389"/>
      <c r="H78" s="389"/>
      <c r="I78" s="389"/>
      <c r="J78" s="389"/>
      <c r="K78" s="389"/>
      <c r="L78" s="389"/>
      <c r="M78" s="390"/>
      <c r="N78" s="368" t="s">
        <v>727</v>
      </c>
    </row>
    <row r="79" spans="1:32" ht="20.25" customHeight="1">
      <c r="A79" s="463" t="s">
        <v>41</v>
      </c>
      <c r="B79" s="464"/>
      <c r="C79" s="366" t="s">
        <v>720</v>
      </c>
      <c r="D79" s="388"/>
      <c r="E79" s="389"/>
      <c r="F79" s="389"/>
      <c r="G79" s="389"/>
      <c r="H79" s="389"/>
      <c r="I79" s="389"/>
      <c r="J79" s="389"/>
      <c r="K79" s="389"/>
      <c r="L79" s="389"/>
      <c r="M79" s="390"/>
      <c r="N79" s="368" t="s">
        <v>727</v>
      </c>
      <c r="O79" s="380" t="s">
        <v>724</v>
      </c>
    </row>
    <row r="80" spans="1:32" ht="20.25" customHeight="1">
      <c r="A80" s="463" t="s">
        <v>42</v>
      </c>
      <c r="B80" s="464"/>
      <c r="C80" s="366" t="s">
        <v>721</v>
      </c>
      <c r="D80" s="388" t="s">
        <v>1257</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2"/>
    <mergeCell ref="A31:B31"/>
    <mergeCell ref="C51:G57"/>
    <mergeCell ref="A61:B61"/>
    <mergeCell ref="A62:B62"/>
    <mergeCell ref="A51:B57"/>
    <mergeCell ref="C33:G33"/>
    <mergeCell ref="A34:B36"/>
    <mergeCell ref="C34:G36"/>
    <mergeCell ref="A37:B42"/>
    <mergeCell ref="A43:B50"/>
    <mergeCell ref="C43:G50"/>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29:J39"/>
    <mergeCell ref="K29:L39"/>
    <mergeCell ref="M29:N39"/>
    <mergeCell ref="I14:J28"/>
    <mergeCell ref="K14:L28"/>
    <mergeCell ref="M14:N28"/>
  </mergeCells>
  <phoneticPr fontId="5"/>
  <dataValidations count="1">
    <dataValidation type="list" allowBlank="1" showInputMessage="1" showErrorMessage="1" sqref="N43 N51" xr:uid="{DB9E094C-ADF6-4F69-87F0-56A81596B2AB}">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7794-949D-437A-8924-4F760DEAB170}">
  <sheetPr>
    <tabColor rgb="FFFFFF00"/>
  </sheetPr>
  <dimension ref="A1:AF955"/>
  <sheetViews>
    <sheetView topLeftCell="A15" workbookViewId="0">
      <selection activeCell="M8" sqref="M8"/>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5000</v>
      </c>
      <c r="D2" s="100">
        <v>5000</v>
      </c>
      <c r="E2" s="100">
        <v>5000</v>
      </c>
      <c r="F2" s="100">
        <v>5000</v>
      </c>
      <c r="G2" s="100">
        <v>5000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73</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144</v>
      </c>
      <c r="D10" s="658"/>
      <c r="E10" s="658"/>
      <c r="F10" s="658"/>
      <c r="G10" s="105" t="s">
        <v>151</v>
      </c>
      <c r="I10" s="362"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152</v>
      </c>
      <c r="B14" s="663"/>
      <c r="C14" s="663"/>
      <c r="D14" s="663"/>
      <c r="E14" s="663"/>
      <c r="F14" s="185" t="s">
        <v>153</v>
      </c>
      <c r="G14" s="194" t="s">
        <v>83</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4</v>
      </c>
      <c r="L21" s="465"/>
      <c r="M21" s="509" t="s">
        <v>1616</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266" t="s">
        <v>11</v>
      </c>
      <c r="D25" s="266" t="s">
        <v>12</v>
      </c>
      <c r="E25" s="266" t="s">
        <v>13</v>
      </c>
      <c r="F25" s="266" t="s">
        <v>14</v>
      </c>
      <c r="G25" s="267" t="s">
        <v>15</v>
      </c>
      <c r="I25" s="466"/>
      <c r="J25" s="467"/>
      <c r="K25" s="466"/>
      <c r="L25" s="467"/>
      <c r="M25" s="511"/>
      <c r="N25" s="512"/>
    </row>
    <row r="26" spans="1:18" ht="16.5" customHeight="1">
      <c r="A26" s="664" t="s">
        <v>16</v>
      </c>
      <c r="B26" s="665"/>
      <c r="C26" s="337">
        <v>0</v>
      </c>
      <c r="D26" s="338">
        <v>700</v>
      </c>
      <c r="E26" s="339">
        <v>2100</v>
      </c>
      <c r="F26" s="339">
        <v>3800</v>
      </c>
      <c r="G26" s="340">
        <v>5000</v>
      </c>
      <c r="I26" s="466"/>
      <c r="J26" s="467"/>
      <c r="K26" s="466"/>
      <c r="L26" s="467"/>
      <c r="M26" s="511"/>
      <c r="N26" s="512"/>
    </row>
    <row r="27" spans="1:18" ht="16.5" customHeight="1">
      <c r="A27" s="900" t="s">
        <v>17</v>
      </c>
      <c r="B27" s="901"/>
      <c r="C27" s="347">
        <v>0</v>
      </c>
      <c r="D27" s="347">
        <v>296</v>
      </c>
      <c r="E27" s="347">
        <v>866</v>
      </c>
      <c r="F27" s="347" t="s">
        <v>83</v>
      </c>
      <c r="G27" s="347" t="s">
        <v>83</v>
      </c>
      <c r="I27" s="466"/>
      <c r="J27" s="467"/>
      <c r="K27" s="466"/>
      <c r="L27" s="467"/>
      <c r="M27" s="511"/>
      <c r="N27" s="512"/>
    </row>
    <row r="28" spans="1:18" ht="16.5" customHeight="1">
      <c r="A28" s="664" t="s">
        <v>18</v>
      </c>
      <c r="B28" s="668"/>
      <c r="C28" s="131" t="s">
        <v>83</v>
      </c>
      <c r="D28" s="131">
        <v>5000</v>
      </c>
      <c r="E28" s="131">
        <v>5000</v>
      </c>
      <c r="F28" s="131" t="s">
        <v>83</v>
      </c>
      <c r="G28" s="131" t="s">
        <v>83</v>
      </c>
      <c r="I28" s="466"/>
      <c r="J28" s="467"/>
      <c r="K28" s="466"/>
      <c r="L28" s="467"/>
      <c r="M28" s="511"/>
      <c r="N28" s="512"/>
    </row>
    <row r="29" spans="1:18" ht="16.5" customHeight="1">
      <c r="A29" s="664" t="s">
        <v>19</v>
      </c>
      <c r="B29" s="668"/>
      <c r="C29" s="131" t="s">
        <v>83</v>
      </c>
      <c r="D29" s="131">
        <v>4598</v>
      </c>
      <c r="E29" s="131">
        <v>4795</v>
      </c>
      <c r="F29" s="131" t="s">
        <v>83</v>
      </c>
      <c r="G29" s="131" t="s">
        <v>83</v>
      </c>
      <c r="I29" s="466"/>
      <c r="J29" s="467"/>
      <c r="K29" s="466"/>
      <c r="L29" s="467"/>
      <c r="M29" s="511"/>
      <c r="N29" s="512"/>
    </row>
    <row r="30" spans="1:18" ht="16.5" customHeight="1">
      <c r="A30" s="669" t="s">
        <v>20</v>
      </c>
      <c r="B30" s="670"/>
      <c r="C30" s="132" t="s">
        <v>83</v>
      </c>
      <c r="D30" s="132">
        <v>42.285714285714285</v>
      </c>
      <c r="E30" s="132">
        <v>41.238095238095241</v>
      </c>
      <c r="F30" s="132" t="s">
        <v>83</v>
      </c>
      <c r="G30" s="133" t="s">
        <v>83</v>
      </c>
      <c r="I30" s="466"/>
      <c r="J30" s="467"/>
      <c r="K30" s="466"/>
      <c r="L30" s="467"/>
      <c r="M30" s="511"/>
      <c r="N30" s="512"/>
    </row>
    <row r="31" spans="1:18" ht="16.5" customHeight="1">
      <c r="A31" s="669" t="s">
        <v>21</v>
      </c>
      <c r="B31" s="670"/>
      <c r="C31" s="132" t="s">
        <v>83</v>
      </c>
      <c r="D31" s="132" t="s">
        <v>83</v>
      </c>
      <c r="E31" s="132" t="s">
        <v>83</v>
      </c>
      <c r="F31" s="132" t="s">
        <v>83</v>
      </c>
      <c r="G31" s="132" t="s">
        <v>83</v>
      </c>
      <c r="H31" s="134"/>
      <c r="I31" s="466"/>
      <c r="J31" s="467"/>
      <c r="K31" s="466"/>
      <c r="L31" s="467"/>
      <c r="M31" s="511"/>
      <c r="N31" s="512"/>
    </row>
    <row r="32" spans="1:18" ht="16.5" customHeight="1">
      <c r="A32" s="671" t="s">
        <v>22</v>
      </c>
      <c r="B32" s="672"/>
      <c r="C32" s="135" t="s">
        <v>98</v>
      </c>
      <c r="D32" s="136" t="s">
        <v>84</v>
      </c>
      <c r="E32" s="136" t="s">
        <v>84</v>
      </c>
      <c r="F32" s="136" t="s">
        <v>87</v>
      </c>
      <c r="G32" s="136" t="s">
        <v>87</v>
      </c>
      <c r="H32" s="134"/>
      <c r="I32" s="466"/>
      <c r="J32" s="467"/>
      <c r="K32" s="466"/>
      <c r="L32" s="467"/>
      <c r="M32" s="511"/>
      <c r="N32" s="512"/>
    </row>
    <row r="33" spans="1:14" ht="16.5" customHeight="1">
      <c r="A33" s="671" t="s">
        <v>55</v>
      </c>
      <c r="B33" s="672"/>
      <c r="C33" s="684" t="s">
        <v>154</v>
      </c>
      <c r="D33" s="685"/>
      <c r="E33" s="685"/>
      <c r="F33" s="685"/>
      <c r="G33" s="686"/>
      <c r="H33" s="134"/>
      <c r="I33" s="508"/>
      <c r="J33" s="487"/>
      <c r="K33" s="508"/>
      <c r="L33" s="487"/>
      <c r="M33" s="513"/>
      <c r="N33" s="514"/>
    </row>
    <row r="34" spans="1:14" ht="16.5" customHeight="1">
      <c r="A34" s="902" t="s">
        <v>56</v>
      </c>
      <c r="B34" s="902"/>
      <c r="C34" s="682" t="s">
        <v>155</v>
      </c>
      <c r="D34" s="682"/>
      <c r="E34" s="682"/>
      <c r="F34" s="682"/>
      <c r="G34" s="682"/>
      <c r="H34" s="134"/>
      <c r="I34" s="482" t="s">
        <v>731</v>
      </c>
      <c r="J34" s="479"/>
      <c r="K34" s="482">
        <f>COUNTIF(N62:N83,"△")</f>
        <v>17</v>
      </c>
      <c r="L34" s="479"/>
      <c r="M34" s="504" t="s">
        <v>1628</v>
      </c>
      <c r="N34" s="746"/>
    </row>
    <row r="35" spans="1:14" ht="16.5" customHeight="1">
      <c r="A35" s="902"/>
      <c r="B35" s="902"/>
      <c r="C35" s="682"/>
      <c r="D35" s="682"/>
      <c r="E35" s="682"/>
      <c r="F35" s="682"/>
      <c r="G35" s="682"/>
      <c r="H35" s="134"/>
      <c r="I35" s="480"/>
      <c r="J35" s="480"/>
      <c r="K35" s="480"/>
      <c r="L35" s="480"/>
      <c r="M35" s="747"/>
      <c r="N35" s="747"/>
    </row>
    <row r="36" spans="1:14" ht="16.5" customHeight="1">
      <c r="A36" s="902"/>
      <c r="B36" s="902"/>
      <c r="C36" s="682"/>
      <c r="D36" s="682"/>
      <c r="E36" s="682"/>
      <c r="F36" s="682"/>
      <c r="G36" s="682"/>
      <c r="H36" s="134"/>
      <c r="I36" s="480"/>
      <c r="J36" s="480"/>
      <c r="K36" s="480"/>
      <c r="L36" s="480"/>
      <c r="M36" s="747"/>
      <c r="N36" s="747"/>
    </row>
    <row r="37" spans="1:14" ht="16.5" customHeight="1">
      <c r="A37" s="902"/>
      <c r="B37" s="902"/>
      <c r="C37" s="682"/>
      <c r="D37" s="682"/>
      <c r="E37" s="682"/>
      <c r="F37" s="682"/>
      <c r="G37" s="682"/>
      <c r="H37" s="134"/>
      <c r="I37" s="480"/>
      <c r="J37" s="480"/>
      <c r="K37" s="480"/>
      <c r="L37" s="480"/>
      <c r="M37" s="747"/>
      <c r="N37" s="747"/>
    </row>
    <row r="38" spans="1:14" ht="16.5" customHeight="1">
      <c r="A38" s="902" t="s">
        <v>62</v>
      </c>
      <c r="B38" s="902"/>
      <c r="C38" s="682" t="s">
        <v>156</v>
      </c>
      <c r="D38" s="682"/>
      <c r="E38" s="682"/>
      <c r="F38" s="682"/>
      <c r="G38" s="682"/>
      <c r="H38" s="134"/>
      <c r="I38" s="480"/>
      <c r="J38" s="480"/>
      <c r="K38" s="480"/>
      <c r="L38" s="480"/>
      <c r="M38" s="747"/>
      <c r="N38" s="747"/>
    </row>
    <row r="39" spans="1:14" ht="16.5" customHeight="1">
      <c r="A39" s="902"/>
      <c r="B39" s="902"/>
      <c r="C39" s="682"/>
      <c r="D39" s="682"/>
      <c r="E39" s="682"/>
      <c r="F39" s="682"/>
      <c r="G39" s="682"/>
      <c r="H39" s="134"/>
      <c r="I39" s="480"/>
      <c r="J39" s="480"/>
      <c r="K39" s="480"/>
      <c r="L39" s="480"/>
      <c r="M39" s="747"/>
      <c r="N39" s="747"/>
    </row>
    <row r="40" spans="1:14" ht="16.5" customHeight="1">
      <c r="A40" s="902"/>
      <c r="B40" s="902"/>
      <c r="C40" s="682"/>
      <c r="D40" s="682"/>
      <c r="E40" s="682"/>
      <c r="F40" s="682"/>
      <c r="G40" s="682"/>
      <c r="H40" s="134"/>
      <c r="I40" s="480"/>
      <c r="J40" s="480"/>
      <c r="K40" s="480"/>
      <c r="L40" s="480"/>
      <c r="M40" s="747"/>
      <c r="N40" s="747"/>
    </row>
    <row r="41" spans="1:14" ht="16.5" customHeight="1">
      <c r="A41" s="902"/>
      <c r="B41" s="902"/>
      <c r="C41" s="682"/>
      <c r="D41" s="682"/>
      <c r="E41" s="682"/>
      <c r="F41" s="682"/>
      <c r="G41" s="682"/>
      <c r="H41" s="134"/>
      <c r="I41" s="480"/>
      <c r="J41" s="480"/>
      <c r="K41" s="480"/>
      <c r="L41" s="480"/>
      <c r="M41" s="747"/>
      <c r="N41" s="747"/>
    </row>
    <row r="42" spans="1:14" ht="16.5" customHeight="1">
      <c r="A42" s="902"/>
      <c r="B42" s="902"/>
      <c r="C42" s="682"/>
      <c r="D42" s="682"/>
      <c r="E42" s="682"/>
      <c r="F42" s="682"/>
      <c r="G42" s="682"/>
      <c r="H42" s="137"/>
      <c r="I42" s="480"/>
      <c r="J42" s="480"/>
      <c r="K42" s="480"/>
      <c r="L42" s="480"/>
      <c r="M42" s="747"/>
      <c r="N42" s="747"/>
    </row>
    <row r="43" spans="1:14" ht="16.5" customHeight="1">
      <c r="A43" s="902"/>
      <c r="B43" s="902"/>
      <c r="C43" s="682"/>
      <c r="D43" s="682"/>
      <c r="E43" s="682"/>
      <c r="F43" s="682"/>
      <c r="G43" s="682"/>
      <c r="H43" s="137"/>
      <c r="I43" s="480"/>
      <c r="J43" s="480"/>
      <c r="K43" s="480"/>
      <c r="L43" s="480"/>
      <c r="M43" s="747"/>
      <c r="N43" s="747"/>
    </row>
    <row r="44" spans="1:14" ht="16.5" customHeight="1">
      <c r="A44" s="902"/>
      <c r="B44" s="902"/>
      <c r="C44" s="682"/>
      <c r="D44" s="682"/>
      <c r="E44" s="682"/>
      <c r="F44" s="682"/>
      <c r="G44" s="682"/>
      <c r="H44" s="137"/>
      <c r="I44" s="480"/>
      <c r="J44" s="480"/>
      <c r="K44" s="480"/>
      <c r="L44" s="480"/>
      <c r="M44" s="747"/>
      <c r="N44" s="747"/>
    </row>
    <row r="45" spans="1:14" ht="16.5" customHeight="1">
      <c r="A45" s="902"/>
      <c r="B45" s="902"/>
      <c r="C45" s="682"/>
      <c r="D45" s="682"/>
      <c r="E45" s="682"/>
      <c r="F45" s="682"/>
      <c r="G45" s="682"/>
      <c r="H45" s="137"/>
      <c r="I45" s="480"/>
      <c r="J45" s="480"/>
      <c r="K45" s="480"/>
      <c r="L45" s="480"/>
      <c r="M45" s="747"/>
      <c r="N45" s="747"/>
    </row>
    <row r="46" spans="1:14" ht="16.5" customHeight="1">
      <c r="A46" s="903" t="s">
        <v>60</v>
      </c>
      <c r="B46" s="904"/>
      <c r="C46" s="673" t="s">
        <v>157</v>
      </c>
      <c r="D46" s="674"/>
      <c r="E46" s="674"/>
      <c r="F46" s="674"/>
      <c r="G46" s="675"/>
      <c r="I46" s="480"/>
      <c r="J46" s="480"/>
      <c r="K46" s="480"/>
      <c r="L46" s="480"/>
      <c r="M46" s="747"/>
      <c r="N46" s="747"/>
    </row>
    <row r="47" spans="1:14" ht="16.5" customHeight="1">
      <c r="A47" s="905"/>
      <c r="B47" s="906"/>
      <c r="C47" s="676"/>
      <c r="D47" s="677"/>
      <c r="E47" s="677"/>
      <c r="F47" s="677"/>
      <c r="G47" s="678"/>
      <c r="I47" s="481"/>
      <c r="J47" s="481"/>
      <c r="K47" s="481"/>
      <c r="L47" s="481"/>
      <c r="M47" s="748"/>
      <c r="N47" s="748"/>
    </row>
    <row r="48" spans="1:14" ht="16.5" customHeight="1">
      <c r="A48" s="905"/>
      <c r="B48" s="906"/>
      <c r="C48" s="676"/>
      <c r="D48" s="677"/>
      <c r="E48" s="677"/>
      <c r="F48" s="677"/>
      <c r="G48" s="678"/>
      <c r="I48" s="515" t="s">
        <v>732</v>
      </c>
      <c r="J48" s="516"/>
      <c r="K48" s="412">
        <f>COUNTIF(N62:N83,"×")</f>
        <v>0</v>
      </c>
      <c r="L48" s="413"/>
      <c r="M48" s="448"/>
      <c r="N48" s="449"/>
    </row>
    <row r="49" spans="1:32" ht="16.5" customHeight="1">
      <c r="A49" s="905"/>
      <c r="B49" s="906"/>
      <c r="C49" s="676"/>
      <c r="D49" s="677"/>
      <c r="E49" s="677"/>
      <c r="F49" s="677"/>
      <c r="G49" s="678"/>
      <c r="I49" s="517"/>
      <c r="J49" s="518"/>
      <c r="K49" s="414"/>
      <c r="L49" s="415"/>
      <c r="M49" s="450"/>
      <c r="N49" s="451"/>
    </row>
    <row r="50" spans="1:32" ht="16.5" customHeight="1">
      <c r="A50" s="905"/>
      <c r="B50" s="906"/>
      <c r="C50" s="676"/>
      <c r="D50" s="677"/>
      <c r="E50" s="677"/>
      <c r="F50" s="677"/>
      <c r="G50" s="678"/>
      <c r="I50" s="517"/>
      <c r="J50" s="518"/>
      <c r="K50" s="414"/>
      <c r="L50" s="415"/>
      <c r="M50" s="450"/>
      <c r="N50" s="451"/>
    </row>
    <row r="51" spans="1:32" ht="16.5" customHeight="1">
      <c r="A51" s="905"/>
      <c r="B51" s="906"/>
      <c r="C51" s="676"/>
      <c r="D51" s="677"/>
      <c r="E51" s="677"/>
      <c r="F51" s="677"/>
      <c r="G51" s="678"/>
      <c r="I51" s="517"/>
      <c r="J51" s="518"/>
      <c r="K51" s="414"/>
      <c r="L51" s="415"/>
      <c r="M51" s="450"/>
      <c r="N51" s="451"/>
    </row>
    <row r="52" spans="1:32" ht="16.5" customHeight="1">
      <c r="A52" s="905"/>
      <c r="B52" s="906"/>
      <c r="C52" s="676"/>
      <c r="D52" s="677"/>
      <c r="E52" s="677"/>
      <c r="F52" s="677"/>
      <c r="G52" s="678"/>
      <c r="I52" s="517"/>
      <c r="J52" s="518"/>
      <c r="K52" s="414"/>
      <c r="L52" s="415"/>
      <c r="M52" s="450"/>
      <c r="N52" s="451"/>
    </row>
    <row r="53" spans="1:32" ht="16.5" customHeight="1">
      <c r="A53" s="905"/>
      <c r="B53" s="906"/>
      <c r="C53" s="676"/>
      <c r="D53" s="677"/>
      <c r="E53" s="677"/>
      <c r="F53" s="677"/>
      <c r="G53" s="678"/>
      <c r="I53" s="517"/>
      <c r="J53" s="518"/>
      <c r="K53" s="414"/>
      <c r="L53" s="415"/>
      <c r="M53" s="450"/>
      <c r="N53" s="451"/>
    </row>
    <row r="54" spans="1:32" ht="16.5" customHeight="1">
      <c r="A54" s="907"/>
      <c r="B54" s="908"/>
      <c r="C54" s="679"/>
      <c r="D54" s="680"/>
      <c r="E54" s="680"/>
      <c r="F54" s="680"/>
      <c r="G54" s="681"/>
      <c r="I54" s="517"/>
      <c r="J54" s="518"/>
      <c r="K54" s="414"/>
      <c r="L54" s="415"/>
      <c r="M54" s="450"/>
      <c r="N54" s="451"/>
    </row>
    <row r="55" spans="1:32" ht="16.5" customHeight="1">
      <c r="A55" s="902" t="s">
        <v>70</v>
      </c>
      <c r="B55" s="902"/>
      <c r="C55" s="682" t="s">
        <v>158</v>
      </c>
      <c r="D55" s="682"/>
      <c r="E55" s="682"/>
      <c r="F55" s="682"/>
      <c r="G55" s="682"/>
      <c r="I55" s="517"/>
      <c r="J55" s="518"/>
      <c r="K55" s="414"/>
      <c r="L55" s="415"/>
      <c r="M55" s="450"/>
      <c r="N55" s="451"/>
    </row>
    <row r="56" spans="1:32" ht="16.5" customHeight="1">
      <c r="A56" s="902"/>
      <c r="B56" s="902"/>
      <c r="C56" s="682"/>
      <c r="D56" s="682"/>
      <c r="E56" s="682"/>
      <c r="F56" s="682"/>
      <c r="G56" s="682"/>
      <c r="I56" s="517"/>
      <c r="J56" s="518"/>
      <c r="K56" s="414"/>
      <c r="L56" s="415"/>
      <c r="M56" s="450"/>
      <c r="N56" s="451"/>
    </row>
    <row r="57" spans="1:32" ht="16.5" customHeight="1">
      <c r="A57" s="902"/>
      <c r="B57" s="902"/>
      <c r="C57" s="682"/>
      <c r="D57" s="682"/>
      <c r="E57" s="682"/>
      <c r="F57" s="682"/>
      <c r="G57" s="682"/>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75" t="s">
        <v>724</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68" t="s">
        <v>737</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737</v>
      </c>
      <c r="U64" s="141"/>
      <c r="V64" s="141"/>
      <c r="W64" s="141"/>
      <c r="X64" s="141"/>
      <c r="Y64" s="141"/>
      <c r="Z64" s="141"/>
      <c r="AA64" s="141"/>
      <c r="AB64" s="141"/>
      <c r="AC64" s="141"/>
      <c r="AD64" s="141"/>
      <c r="AE64" s="141"/>
      <c r="AF64" s="141"/>
    </row>
    <row r="65" spans="1:32" ht="20.25" customHeight="1">
      <c r="A65" s="463" t="s">
        <v>27</v>
      </c>
      <c r="B65" s="464"/>
      <c r="C65" s="366" t="s">
        <v>709</v>
      </c>
      <c r="D65" s="388"/>
      <c r="E65" s="389"/>
      <c r="F65" s="389"/>
      <c r="G65" s="389"/>
      <c r="H65" s="389"/>
      <c r="I65" s="389"/>
      <c r="J65" s="389"/>
      <c r="K65" s="389"/>
      <c r="L65" s="389"/>
      <c r="M65" s="390"/>
      <c r="N65" s="368" t="s">
        <v>737</v>
      </c>
      <c r="U65" s="141"/>
      <c r="V65" s="141"/>
      <c r="W65" s="141"/>
      <c r="X65" s="141"/>
      <c r="Y65" s="141"/>
      <c r="Z65" s="141"/>
      <c r="AA65" s="141"/>
      <c r="AB65" s="141"/>
      <c r="AC65" s="141"/>
      <c r="AD65" s="141"/>
      <c r="AE65" s="141"/>
      <c r="AF65" s="141"/>
    </row>
    <row r="66" spans="1:32" ht="20.25" customHeight="1">
      <c r="A66" s="463" t="s">
        <v>28</v>
      </c>
      <c r="B66" s="464"/>
      <c r="C66" s="366" t="s">
        <v>706</v>
      </c>
      <c r="D66" s="388" t="s">
        <v>821</v>
      </c>
      <c r="E66" s="389"/>
      <c r="F66" s="389"/>
      <c r="G66" s="389"/>
      <c r="H66" s="389"/>
      <c r="I66" s="389"/>
      <c r="J66" s="389"/>
      <c r="K66" s="389"/>
      <c r="L66" s="389"/>
      <c r="M66" s="390"/>
      <c r="N66" s="368" t="s">
        <v>737</v>
      </c>
    </row>
    <row r="67" spans="1:32" ht="20.25" customHeight="1">
      <c r="A67" s="463" t="s">
        <v>29</v>
      </c>
      <c r="B67" s="464"/>
      <c r="C67" s="366" t="s">
        <v>707</v>
      </c>
      <c r="D67" s="388"/>
      <c r="E67" s="389"/>
      <c r="F67" s="389"/>
      <c r="G67" s="389"/>
      <c r="H67" s="389"/>
      <c r="I67" s="389"/>
      <c r="J67" s="389"/>
      <c r="K67" s="389"/>
      <c r="L67" s="389"/>
      <c r="M67" s="390"/>
      <c r="N67" s="368" t="s">
        <v>737</v>
      </c>
      <c r="O67" s="379" t="s">
        <v>725</v>
      </c>
    </row>
    <row r="68" spans="1:32" ht="20.25" customHeight="1">
      <c r="A68" s="463" t="s">
        <v>30</v>
      </c>
      <c r="B68" s="464"/>
      <c r="C68" s="366" t="s">
        <v>708</v>
      </c>
      <c r="D68" s="388"/>
      <c r="E68" s="389"/>
      <c r="F68" s="389"/>
      <c r="G68" s="389"/>
      <c r="H68" s="389"/>
      <c r="I68" s="389"/>
      <c r="J68" s="389"/>
      <c r="K68" s="389"/>
      <c r="L68" s="389"/>
      <c r="M68" s="390"/>
      <c r="N68" s="368" t="s">
        <v>737</v>
      </c>
      <c r="O68" s="379" t="s">
        <v>725</v>
      </c>
    </row>
    <row r="69" spans="1:32" ht="20.25" customHeight="1">
      <c r="A69" s="463" t="s">
        <v>31</v>
      </c>
      <c r="B69" s="464"/>
      <c r="C69" s="366" t="s">
        <v>710</v>
      </c>
      <c r="D69" s="388"/>
      <c r="E69" s="389"/>
      <c r="F69" s="389"/>
      <c r="G69" s="389"/>
      <c r="H69" s="389"/>
      <c r="I69" s="389"/>
      <c r="J69" s="389"/>
      <c r="K69" s="389"/>
      <c r="L69" s="389"/>
      <c r="M69" s="390"/>
      <c r="N69" s="368" t="s">
        <v>737</v>
      </c>
    </row>
    <row r="70" spans="1:32" ht="20.25" customHeight="1">
      <c r="A70" s="463" t="s">
        <v>32</v>
      </c>
      <c r="B70" s="464"/>
      <c r="C70" s="366" t="s">
        <v>711</v>
      </c>
      <c r="D70" s="388" t="s">
        <v>1569</v>
      </c>
      <c r="E70" s="389"/>
      <c r="F70" s="389"/>
      <c r="G70" s="389"/>
      <c r="H70" s="389"/>
      <c r="I70" s="389"/>
      <c r="J70" s="389"/>
      <c r="K70" s="389"/>
      <c r="L70" s="389"/>
      <c r="M70" s="390"/>
      <c r="N70" s="368" t="s">
        <v>737</v>
      </c>
    </row>
    <row r="71" spans="1:32" ht="20.25" customHeight="1">
      <c r="A71" s="463" t="s">
        <v>33</v>
      </c>
      <c r="B71" s="464"/>
      <c r="C71" s="366" t="s">
        <v>712</v>
      </c>
      <c r="D71" s="388"/>
      <c r="E71" s="389"/>
      <c r="F71" s="389"/>
      <c r="G71" s="389"/>
      <c r="H71" s="389"/>
      <c r="I71" s="389"/>
      <c r="J71" s="389"/>
      <c r="K71" s="389"/>
      <c r="L71" s="389"/>
      <c r="M71" s="390"/>
      <c r="N71" s="368" t="s">
        <v>737</v>
      </c>
      <c r="O71" s="379" t="s">
        <v>725</v>
      </c>
    </row>
    <row r="72" spans="1:32" ht="20.25" customHeight="1">
      <c r="A72" s="463" t="s">
        <v>34</v>
      </c>
      <c r="B72" s="464"/>
      <c r="C72" s="366" t="s">
        <v>713</v>
      </c>
      <c r="D72" s="388"/>
      <c r="E72" s="389"/>
      <c r="F72" s="389"/>
      <c r="G72" s="389"/>
      <c r="H72" s="389"/>
      <c r="I72" s="389"/>
      <c r="J72" s="389"/>
      <c r="K72" s="389"/>
      <c r="L72" s="389"/>
      <c r="M72" s="390"/>
      <c r="N72" s="368" t="s">
        <v>737</v>
      </c>
    </row>
    <row r="73" spans="1:32" ht="20.25" customHeight="1">
      <c r="A73" s="463" t="s">
        <v>35</v>
      </c>
      <c r="B73" s="464"/>
      <c r="C73" s="366" t="s">
        <v>714</v>
      </c>
      <c r="D73" s="388" t="s">
        <v>1155</v>
      </c>
      <c r="E73" s="389"/>
      <c r="F73" s="389"/>
      <c r="G73" s="389"/>
      <c r="H73" s="389"/>
      <c r="I73" s="389"/>
      <c r="J73" s="389"/>
      <c r="K73" s="389"/>
      <c r="L73" s="389"/>
      <c r="M73" s="390"/>
      <c r="N73" s="368" t="s">
        <v>737</v>
      </c>
    </row>
    <row r="74" spans="1:32" ht="20.25" customHeight="1">
      <c r="A74" s="463" t="s">
        <v>36</v>
      </c>
      <c r="B74" s="464"/>
      <c r="C74" s="366" t="s">
        <v>715</v>
      </c>
      <c r="D74" s="388" t="s">
        <v>1221</v>
      </c>
      <c r="E74" s="389"/>
      <c r="F74" s="389"/>
      <c r="G74" s="389"/>
      <c r="H74" s="389"/>
      <c r="I74" s="389"/>
      <c r="J74" s="389"/>
      <c r="K74" s="389"/>
      <c r="L74" s="389"/>
      <c r="M74" s="390"/>
      <c r="N74" s="368" t="s">
        <v>737</v>
      </c>
    </row>
    <row r="75" spans="1:32" ht="20.25" customHeight="1">
      <c r="A75" s="463" t="s">
        <v>37</v>
      </c>
      <c r="B75" s="464"/>
      <c r="C75" s="366" t="s">
        <v>716</v>
      </c>
      <c r="D75" s="388" t="s">
        <v>1085</v>
      </c>
      <c r="E75" s="389"/>
      <c r="F75" s="389"/>
      <c r="G75" s="389"/>
      <c r="H75" s="389"/>
      <c r="I75" s="389"/>
      <c r="J75" s="389"/>
      <c r="K75" s="389"/>
      <c r="L75" s="389"/>
      <c r="M75" s="390"/>
      <c r="N75" s="368" t="s">
        <v>737</v>
      </c>
    </row>
    <row r="76" spans="1:32" ht="20.25" customHeight="1">
      <c r="A76" s="463" t="s">
        <v>38</v>
      </c>
      <c r="B76" s="464"/>
      <c r="C76" s="366" t="s">
        <v>717</v>
      </c>
      <c r="D76" s="388"/>
      <c r="E76" s="389"/>
      <c r="F76" s="389"/>
      <c r="G76" s="389"/>
      <c r="H76" s="389"/>
      <c r="I76" s="389"/>
      <c r="J76" s="389"/>
      <c r="K76" s="389"/>
      <c r="L76" s="389"/>
      <c r="M76" s="390"/>
      <c r="N76" s="368" t="s">
        <v>737</v>
      </c>
    </row>
    <row r="77" spans="1:32" ht="20.25" customHeight="1">
      <c r="A77" s="463" t="s">
        <v>39</v>
      </c>
      <c r="B77" s="464"/>
      <c r="C77" s="366" t="s">
        <v>718</v>
      </c>
      <c r="D77" s="388" t="s">
        <v>867</v>
      </c>
      <c r="E77" s="389"/>
      <c r="F77" s="389"/>
      <c r="G77" s="389"/>
      <c r="H77" s="389"/>
      <c r="I77" s="389"/>
      <c r="J77" s="389"/>
      <c r="K77" s="389"/>
      <c r="L77" s="389"/>
      <c r="M77" s="390"/>
      <c r="N77" s="375" t="s">
        <v>866</v>
      </c>
    </row>
    <row r="78" spans="1:32" ht="20.25" customHeight="1">
      <c r="A78" s="463" t="s">
        <v>40</v>
      </c>
      <c r="B78" s="464"/>
      <c r="C78" s="366" t="s">
        <v>719</v>
      </c>
      <c r="D78" s="388"/>
      <c r="E78" s="389"/>
      <c r="F78" s="389"/>
      <c r="G78" s="389"/>
      <c r="H78" s="389"/>
      <c r="I78" s="389"/>
      <c r="J78" s="389"/>
      <c r="K78" s="389"/>
      <c r="L78" s="389"/>
      <c r="M78" s="390"/>
      <c r="N78" s="368" t="s">
        <v>737</v>
      </c>
    </row>
    <row r="79" spans="1:32" ht="20.25" customHeight="1">
      <c r="A79" s="463" t="s">
        <v>41</v>
      </c>
      <c r="B79" s="464"/>
      <c r="C79" s="366" t="s">
        <v>720</v>
      </c>
      <c r="D79" s="388"/>
      <c r="E79" s="389"/>
      <c r="F79" s="389"/>
      <c r="G79" s="389"/>
      <c r="H79" s="389"/>
      <c r="I79" s="389"/>
      <c r="J79" s="389"/>
      <c r="K79" s="389"/>
      <c r="L79" s="389"/>
      <c r="M79" s="390"/>
      <c r="N79" s="368" t="s">
        <v>737</v>
      </c>
      <c r="O79" s="379" t="s">
        <v>725</v>
      </c>
    </row>
    <row r="80" spans="1:32" ht="20.25" customHeight="1">
      <c r="A80" s="463" t="s">
        <v>42</v>
      </c>
      <c r="B80" s="464"/>
      <c r="C80" s="366" t="s">
        <v>721</v>
      </c>
      <c r="D80" s="636" t="s">
        <v>1258</v>
      </c>
      <c r="E80" s="637"/>
      <c r="F80" s="637"/>
      <c r="G80" s="637"/>
      <c r="H80" s="637"/>
      <c r="I80" s="637"/>
      <c r="J80" s="637"/>
      <c r="K80" s="637"/>
      <c r="L80" s="637"/>
      <c r="M80" s="638"/>
      <c r="N80" s="368" t="s">
        <v>737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724" t="s">
        <v>1615</v>
      </c>
      <c r="E82" s="725"/>
      <c r="F82" s="725"/>
      <c r="G82" s="725"/>
      <c r="H82" s="725"/>
      <c r="I82" s="725"/>
      <c r="J82" s="725"/>
      <c r="K82" s="725"/>
      <c r="L82" s="725"/>
      <c r="M82" s="72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3"/>
    <mergeCell ref="K21:L33"/>
    <mergeCell ref="M21:N33"/>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5"/>
    <mergeCell ref="A31:B31"/>
    <mergeCell ref="C55:G57"/>
    <mergeCell ref="A61:B61"/>
    <mergeCell ref="A62:B62"/>
    <mergeCell ref="A55:B57"/>
    <mergeCell ref="C33:G33"/>
    <mergeCell ref="A34:B37"/>
    <mergeCell ref="C34:G37"/>
    <mergeCell ref="A38:B45"/>
    <mergeCell ref="A46:B54"/>
    <mergeCell ref="C46:G54"/>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4:J47"/>
    <mergeCell ref="K34:L47"/>
    <mergeCell ref="M34:N47"/>
  </mergeCells>
  <phoneticPr fontId="5"/>
  <dataValidations count="1">
    <dataValidation type="list" allowBlank="1" showInputMessage="1" showErrorMessage="1" sqref="N51" xr:uid="{3DE47483-FF10-4E71-8BC4-3573FD91A4FA}">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8359C-B7BC-47C8-9EF5-CFC7EA59B832}">
  <sheetPr>
    <tabColor rgb="FFFFFF00"/>
  </sheetPr>
  <dimension ref="A1:AF955"/>
  <sheetViews>
    <sheetView topLeftCell="A49" workbookViewId="0">
      <selection activeCell="K21" sqref="K21:L3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30</v>
      </c>
      <c r="D2" s="100">
        <v>30</v>
      </c>
      <c r="E2" s="100">
        <v>30</v>
      </c>
      <c r="F2" s="100">
        <v>30</v>
      </c>
      <c r="G2" s="100">
        <v>30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74</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144</v>
      </c>
      <c r="D10" s="658"/>
      <c r="E10" s="658"/>
      <c r="F10" s="658"/>
      <c r="G10" s="105" t="s">
        <v>130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145</v>
      </c>
      <c r="B14" s="663"/>
      <c r="C14" s="663"/>
      <c r="D14" s="663"/>
      <c r="E14" s="663"/>
      <c r="F14" s="185" t="s">
        <v>146</v>
      </c>
      <c r="G14" s="194">
        <v>22</v>
      </c>
      <c r="I14" s="515" t="s">
        <v>726</v>
      </c>
      <c r="J14" s="516"/>
      <c r="K14" s="412">
        <f>COUNTIF(N62:N83,"◎")</f>
        <v>1</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13"/>
      <c r="K21" s="412">
        <f>COUNTIF(N62:N83,"○")</f>
        <v>19</v>
      </c>
      <c r="L21" s="413"/>
      <c r="M21" s="509" t="s">
        <v>1657</v>
      </c>
      <c r="N21" s="570"/>
      <c r="P21" s="124" t="s">
        <v>51</v>
      </c>
    </row>
    <row r="22" spans="1:18" ht="16.5" customHeight="1">
      <c r="A22" s="121"/>
      <c r="B22" s="101"/>
      <c r="G22" s="120"/>
      <c r="I22" s="414"/>
      <c r="J22" s="415"/>
      <c r="K22" s="414"/>
      <c r="L22" s="415"/>
      <c r="M22" s="571"/>
      <c r="N22" s="572"/>
      <c r="P22" s="124" t="s">
        <v>52</v>
      </c>
    </row>
    <row r="23" spans="1:18" ht="16.5" customHeight="1">
      <c r="A23" s="121"/>
      <c r="B23" s="101"/>
      <c r="G23" s="120"/>
      <c r="I23" s="414"/>
      <c r="J23" s="415"/>
      <c r="K23" s="414"/>
      <c r="L23" s="415"/>
      <c r="M23" s="571"/>
      <c r="N23" s="572"/>
      <c r="P23" s="124" t="s">
        <v>53</v>
      </c>
    </row>
    <row r="24" spans="1:18" ht="16.5" customHeight="1">
      <c r="A24" s="121"/>
      <c r="B24" s="101"/>
      <c r="C24" s="101"/>
      <c r="D24" s="101"/>
      <c r="E24" s="101"/>
      <c r="F24" s="101"/>
      <c r="G24" s="125"/>
      <c r="I24" s="414"/>
      <c r="J24" s="415"/>
      <c r="K24" s="414"/>
      <c r="L24" s="415"/>
      <c r="M24" s="571"/>
      <c r="N24" s="572"/>
      <c r="P24" s="124" t="s">
        <v>54</v>
      </c>
    </row>
    <row r="25" spans="1:18" ht="16.5" customHeight="1">
      <c r="A25" s="126"/>
      <c r="B25" s="127"/>
      <c r="C25" s="266" t="s">
        <v>11</v>
      </c>
      <c r="D25" s="266" t="s">
        <v>12</v>
      </c>
      <c r="E25" s="266" t="s">
        <v>13</v>
      </c>
      <c r="F25" s="266" t="s">
        <v>14</v>
      </c>
      <c r="G25" s="267" t="s">
        <v>15</v>
      </c>
      <c r="I25" s="414"/>
      <c r="J25" s="415"/>
      <c r="K25" s="414"/>
      <c r="L25" s="415"/>
      <c r="M25" s="571"/>
      <c r="N25" s="572"/>
    </row>
    <row r="26" spans="1:18" ht="16.5" customHeight="1">
      <c r="A26" s="664" t="s">
        <v>16</v>
      </c>
      <c r="B26" s="665"/>
      <c r="C26" s="195">
        <v>26</v>
      </c>
      <c r="D26" s="196">
        <v>27</v>
      </c>
      <c r="E26" s="196">
        <v>28</v>
      </c>
      <c r="F26" s="196">
        <v>29</v>
      </c>
      <c r="G26" s="196">
        <v>30</v>
      </c>
      <c r="I26" s="414"/>
      <c r="J26" s="415"/>
      <c r="K26" s="414"/>
      <c r="L26" s="415"/>
      <c r="M26" s="571"/>
      <c r="N26" s="572"/>
    </row>
    <row r="27" spans="1:18" ht="16.5" customHeight="1">
      <c r="A27" s="900" t="s">
        <v>17</v>
      </c>
      <c r="B27" s="901"/>
      <c r="C27" s="283">
        <v>26</v>
      </c>
      <c r="D27" s="283">
        <v>26</v>
      </c>
      <c r="E27" s="281">
        <v>24</v>
      </c>
      <c r="F27" s="281" t="s">
        <v>83</v>
      </c>
      <c r="G27" s="281" t="s">
        <v>83</v>
      </c>
      <c r="I27" s="414"/>
      <c r="J27" s="415"/>
      <c r="K27" s="414"/>
      <c r="L27" s="415"/>
      <c r="M27" s="571"/>
      <c r="N27" s="572"/>
    </row>
    <row r="28" spans="1:18" ht="16.5" customHeight="1">
      <c r="A28" s="664" t="s">
        <v>18</v>
      </c>
      <c r="B28" s="668"/>
      <c r="C28" s="131">
        <v>3876</v>
      </c>
      <c r="D28" s="131">
        <v>7406</v>
      </c>
      <c r="E28" s="131">
        <v>6600</v>
      </c>
      <c r="F28" s="131" t="s">
        <v>83</v>
      </c>
      <c r="G28" s="131" t="s">
        <v>83</v>
      </c>
      <c r="I28" s="414"/>
      <c r="J28" s="415"/>
      <c r="K28" s="414"/>
      <c r="L28" s="415"/>
      <c r="M28" s="571"/>
      <c r="N28" s="572"/>
    </row>
    <row r="29" spans="1:18" ht="16.5" customHeight="1">
      <c r="A29" s="664" t="s">
        <v>19</v>
      </c>
      <c r="B29" s="668"/>
      <c r="C29" s="131">
        <v>3619</v>
      </c>
      <c r="D29" s="131">
        <v>2992</v>
      </c>
      <c r="E29" s="131">
        <v>3089</v>
      </c>
      <c r="F29" s="131" t="s">
        <v>83</v>
      </c>
      <c r="G29" s="131" t="s">
        <v>83</v>
      </c>
      <c r="I29" s="414"/>
      <c r="J29" s="415"/>
      <c r="K29" s="414"/>
      <c r="L29" s="415"/>
      <c r="M29" s="571"/>
      <c r="N29" s="572"/>
    </row>
    <row r="30" spans="1:18" ht="16.5" customHeight="1">
      <c r="A30" s="669" t="s">
        <v>20</v>
      </c>
      <c r="B30" s="670"/>
      <c r="C30" s="132">
        <v>100</v>
      </c>
      <c r="D30" s="132">
        <v>96.296296296296291</v>
      </c>
      <c r="E30" s="132">
        <v>85.714285714285708</v>
      </c>
      <c r="F30" s="132" t="s">
        <v>83</v>
      </c>
      <c r="G30" s="133" t="s">
        <v>83</v>
      </c>
      <c r="I30" s="414"/>
      <c r="J30" s="415"/>
      <c r="K30" s="414"/>
      <c r="L30" s="415"/>
      <c r="M30" s="571"/>
      <c r="N30" s="572"/>
    </row>
    <row r="31" spans="1:18" ht="16.5" customHeight="1">
      <c r="A31" s="669" t="s">
        <v>21</v>
      </c>
      <c r="B31" s="670"/>
      <c r="C31" s="132">
        <v>18.181818181818187</v>
      </c>
      <c r="D31" s="132">
        <v>18.181818181818187</v>
      </c>
      <c r="E31" s="132">
        <v>9.0909090909090793</v>
      </c>
      <c r="F31" s="132" t="s">
        <v>83</v>
      </c>
      <c r="G31" s="132" t="s">
        <v>83</v>
      </c>
      <c r="H31" s="134"/>
      <c r="I31" s="414"/>
      <c r="J31" s="415"/>
      <c r="K31" s="414"/>
      <c r="L31" s="415"/>
      <c r="M31" s="571"/>
      <c r="N31" s="572"/>
    </row>
    <row r="32" spans="1:18" ht="16.5" customHeight="1">
      <c r="A32" s="671" t="s">
        <v>22</v>
      </c>
      <c r="B32" s="672"/>
      <c r="C32" s="135" t="s">
        <v>98</v>
      </c>
      <c r="D32" s="136" t="s">
        <v>98</v>
      </c>
      <c r="E32" s="136" t="s">
        <v>98</v>
      </c>
      <c r="F32" s="136" t="s">
        <v>87</v>
      </c>
      <c r="G32" s="136" t="s">
        <v>87</v>
      </c>
      <c r="H32" s="134"/>
      <c r="I32" s="414"/>
      <c r="J32" s="415"/>
      <c r="K32" s="414"/>
      <c r="L32" s="415"/>
      <c r="M32" s="571"/>
      <c r="N32" s="572"/>
    </row>
    <row r="33" spans="1:14" ht="16.5" customHeight="1">
      <c r="A33" s="671" t="s">
        <v>55</v>
      </c>
      <c r="B33" s="672"/>
      <c r="C33" s="684" t="s">
        <v>147</v>
      </c>
      <c r="D33" s="685"/>
      <c r="E33" s="685"/>
      <c r="F33" s="685"/>
      <c r="G33" s="686"/>
      <c r="H33" s="134"/>
      <c r="I33" s="414"/>
      <c r="J33" s="415"/>
      <c r="K33" s="414"/>
      <c r="L33" s="415"/>
      <c r="M33" s="571"/>
      <c r="N33" s="572"/>
    </row>
    <row r="34" spans="1:14" ht="16.5" customHeight="1">
      <c r="A34" s="903" t="s">
        <v>56</v>
      </c>
      <c r="B34" s="904"/>
      <c r="C34" s="673" t="s">
        <v>682</v>
      </c>
      <c r="D34" s="674"/>
      <c r="E34" s="674"/>
      <c r="F34" s="674"/>
      <c r="G34" s="675"/>
      <c r="H34" s="134"/>
      <c r="I34" s="414"/>
      <c r="J34" s="415"/>
      <c r="K34" s="414"/>
      <c r="L34" s="415"/>
      <c r="M34" s="571"/>
      <c r="N34" s="572"/>
    </row>
    <row r="35" spans="1:14" ht="16.5" customHeight="1">
      <c r="A35" s="905"/>
      <c r="B35" s="906"/>
      <c r="C35" s="676"/>
      <c r="D35" s="677"/>
      <c r="E35" s="677"/>
      <c r="F35" s="677"/>
      <c r="G35" s="678"/>
      <c r="H35" s="134"/>
      <c r="I35" s="414"/>
      <c r="J35" s="415"/>
      <c r="K35" s="414"/>
      <c r="L35" s="415"/>
      <c r="M35" s="571"/>
      <c r="N35" s="572"/>
    </row>
    <row r="36" spans="1:14" ht="16.5" customHeight="1">
      <c r="A36" s="907"/>
      <c r="B36" s="908"/>
      <c r="C36" s="679"/>
      <c r="D36" s="680"/>
      <c r="E36" s="680"/>
      <c r="F36" s="680"/>
      <c r="G36" s="681"/>
      <c r="H36" s="134"/>
      <c r="I36" s="414"/>
      <c r="J36" s="415"/>
      <c r="K36" s="414"/>
      <c r="L36" s="415"/>
      <c r="M36" s="571"/>
      <c r="N36" s="572"/>
    </row>
    <row r="37" spans="1:14" ht="16.5" customHeight="1" thickBot="1">
      <c r="A37" s="902" t="s">
        <v>62</v>
      </c>
      <c r="B37" s="902"/>
      <c r="C37" s="716" t="s">
        <v>148</v>
      </c>
      <c r="D37" s="716"/>
      <c r="E37" s="716"/>
      <c r="F37" s="716"/>
      <c r="G37" s="717"/>
      <c r="H37" s="134"/>
      <c r="I37" s="414"/>
      <c r="J37" s="415"/>
      <c r="K37" s="414"/>
      <c r="L37" s="415"/>
      <c r="M37" s="571"/>
      <c r="N37" s="572"/>
    </row>
    <row r="38" spans="1:14" ht="16.5" customHeight="1" thickTop="1" thickBot="1">
      <c r="A38" s="902"/>
      <c r="B38" s="902"/>
      <c r="C38" s="720"/>
      <c r="D38" s="720"/>
      <c r="E38" s="720"/>
      <c r="F38" s="720"/>
      <c r="G38" s="721"/>
      <c r="H38" s="134"/>
      <c r="I38" s="414"/>
      <c r="J38" s="415"/>
      <c r="K38" s="414"/>
      <c r="L38" s="415"/>
      <c r="M38" s="571"/>
      <c r="N38" s="572"/>
    </row>
    <row r="39" spans="1:14" ht="16.5" customHeight="1" thickTop="1" thickBot="1">
      <c r="A39" s="902"/>
      <c r="B39" s="902"/>
      <c r="C39" s="720"/>
      <c r="D39" s="720"/>
      <c r="E39" s="720"/>
      <c r="F39" s="720"/>
      <c r="G39" s="721"/>
      <c r="H39" s="134"/>
      <c r="I39" s="416"/>
      <c r="J39" s="417"/>
      <c r="K39" s="416"/>
      <c r="L39" s="417"/>
      <c r="M39" s="573"/>
      <c r="N39" s="574"/>
    </row>
    <row r="40" spans="1:14" ht="16.5" customHeight="1" thickTop="1" thickBot="1">
      <c r="A40" s="902"/>
      <c r="B40" s="902"/>
      <c r="C40" s="720"/>
      <c r="D40" s="720"/>
      <c r="E40" s="720"/>
      <c r="F40" s="720"/>
      <c r="G40" s="721"/>
      <c r="H40" s="134"/>
      <c r="I40" s="412" t="s">
        <v>731</v>
      </c>
      <c r="J40" s="413"/>
      <c r="K40" s="412">
        <f>COUNTIF(N62:N83,"△")</f>
        <v>0</v>
      </c>
      <c r="L40" s="413"/>
      <c r="M40" s="448"/>
      <c r="N40" s="449"/>
    </row>
    <row r="41" spans="1:14" ht="16.5" customHeight="1" thickTop="1" thickBot="1">
      <c r="A41" s="902"/>
      <c r="B41" s="902"/>
      <c r="C41" s="720"/>
      <c r="D41" s="720"/>
      <c r="E41" s="720"/>
      <c r="F41" s="720"/>
      <c r="G41" s="721"/>
      <c r="H41" s="134"/>
      <c r="I41" s="414"/>
      <c r="J41" s="415"/>
      <c r="K41" s="414"/>
      <c r="L41" s="415"/>
      <c r="M41" s="450"/>
      <c r="N41" s="451"/>
    </row>
    <row r="42" spans="1:14" ht="16.5" customHeight="1" thickTop="1" thickBot="1">
      <c r="A42" s="902"/>
      <c r="B42" s="902"/>
      <c r="C42" s="720"/>
      <c r="D42" s="720"/>
      <c r="E42" s="720"/>
      <c r="F42" s="720"/>
      <c r="G42" s="721"/>
      <c r="H42" s="137"/>
      <c r="I42" s="414"/>
      <c r="J42" s="415"/>
      <c r="K42" s="414"/>
      <c r="L42" s="415"/>
      <c r="M42" s="450"/>
      <c r="N42" s="451"/>
    </row>
    <row r="43" spans="1:14" ht="16.5" customHeight="1" thickTop="1" thickBot="1">
      <c r="A43" s="902"/>
      <c r="B43" s="902"/>
      <c r="C43" s="720"/>
      <c r="D43" s="720"/>
      <c r="E43" s="720"/>
      <c r="F43" s="720"/>
      <c r="G43" s="721"/>
      <c r="H43" s="137"/>
      <c r="I43" s="414"/>
      <c r="J43" s="415"/>
      <c r="K43" s="414"/>
      <c r="L43" s="415"/>
      <c r="M43" s="450"/>
      <c r="N43" s="451"/>
    </row>
    <row r="44" spans="1:14" ht="16.5" customHeight="1" thickTop="1" thickBot="1">
      <c r="A44" s="902"/>
      <c r="B44" s="902"/>
      <c r="C44" s="720"/>
      <c r="D44" s="720"/>
      <c r="E44" s="720"/>
      <c r="F44" s="720"/>
      <c r="G44" s="721"/>
      <c r="H44" s="137"/>
      <c r="I44" s="414"/>
      <c r="J44" s="415"/>
      <c r="K44" s="414"/>
      <c r="L44" s="415"/>
      <c r="M44" s="450"/>
      <c r="N44" s="451"/>
    </row>
    <row r="45" spans="1:14" ht="16.5" customHeight="1" thickTop="1" thickBot="1">
      <c r="A45" s="902"/>
      <c r="B45" s="902"/>
      <c r="C45" s="720"/>
      <c r="D45" s="720"/>
      <c r="E45" s="720"/>
      <c r="F45" s="720"/>
      <c r="G45" s="721"/>
      <c r="H45" s="137"/>
      <c r="I45" s="414"/>
      <c r="J45" s="415"/>
      <c r="K45" s="414"/>
      <c r="L45" s="415"/>
      <c r="M45" s="450"/>
      <c r="N45" s="451"/>
    </row>
    <row r="46" spans="1:14" ht="16.5" customHeight="1" thickTop="1">
      <c r="A46" s="902"/>
      <c r="B46" s="902"/>
      <c r="C46" s="722"/>
      <c r="D46" s="722"/>
      <c r="E46" s="722"/>
      <c r="F46" s="722"/>
      <c r="G46" s="723"/>
      <c r="I46" s="414"/>
      <c r="J46" s="415"/>
      <c r="K46" s="414"/>
      <c r="L46" s="415"/>
      <c r="M46" s="450"/>
      <c r="N46" s="451"/>
    </row>
    <row r="47" spans="1:14" ht="16.5" customHeight="1">
      <c r="A47" s="903" t="s">
        <v>60</v>
      </c>
      <c r="B47" s="904"/>
      <c r="C47" s="673" t="s">
        <v>149</v>
      </c>
      <c r="D47" s="674"/>
      <c r="E47" s="674"/>
      <c r="F47" s="674"/>
      <c r="G47" s="675"/>
      <c r="I47" s="416"/>
      <c r="J47" s="417"/>
      <c r="K47" s="416"/>
      <c r="L47" s="417"/>
      <c r="M47" s="452"/>
      <c r="N47" s="453"/>
    </row>
    <row r="48" spans="1:14" ht="16.5" customHeight="1">
      <c r="A48" s="905"/>
      <c r="B48" s="906"/>
      <c r="C48" s="676"/>
      <c r="D48" s="677"/>
      <c r="E48" s="677"/>
      <c r="F48" s="677"/>
      <c r="G48" s="678"/>
      <c r="I48" s="515" t="s">
        <v>732</v>
      </c>
      <c r="J48" s="516"/>
      <c r="K48" s="412">
        <f>COUNTIF(N62:N83,"×")</f>
        <v>1</v>
      </c>
      <c r="L48" s="413"/>
      <c r="M48" s="448"/>
      <c r="N48" s="449"/>
    </row>
    <row r="49" spans="1:32" ht="16.5" customHeight="1">
      <c r="A49" s="905"/>
      <c r="B49" s="906"/>
      <c r="C49" s="676"/>
      <c r="D49" s="677"/>
      <c r="E49" s="677"/>
      <c r="F49" s="677"/>
      <c r="G49" s="678"/>
      <c r="I49" s="517"/>
      <c r="J49" s="518"/>
      <c r="K49" s="414"/>
      <c r="L49" s="415"/>
      <c r="M49" s="450"/>
      <c r="N49" s="451"/>
    </row>
    <row r="50" spans="1:32" ht="16.5" customHeight="1">
      <c r="A50" s="905"/>
      <c r="B50" s="906"/>
      <c r="C50" s="676"/>
      <c r="D50" s="677"/>
      <c r="E50" s="677"/>
      <c r="F50" s="677"/>
      <c r="G50" s="678"/>
      <c r="I50" s="517"/>
      <c r="J50" s="518"/>
      <c r="K50" s="414"/>
      <c r="L50" s="415"/>
      <c r="M50" s="450"/>
      <c r="N50" s="451"/>
    </row>
    <row r="51" spans="1:32" ht="16.5" customHeight="1">
      <c r="A51" s="905"/>
      <c r="B51" s="906"/>
      <c r="C51" s="676"/>
      <c r="D51" s="677"/>
      <c r="E51" s="677"/>
      <c r="F51" s="677"/>
      <c r="G51" s="678"/>
      <c r="I51" s="517"/>
      <c r="J51" s="518"/>
      <c r="K51" s="414"/>
      <c r="L51" s="415"/>
      <c r="M51" s="450"/>
      <c r="N51" s="451"/>
    </row>
    <row r="52" spans="1:32" ht="16.5" customHeight="1">
      <c r="A52" s="905"/>
      <c r="B52" s="906"/>
      <c r="C52" s="676"/>
      <c r="D52" s="677"/>
      <c r="E52" s="677"/>
      <c r="F52" s="677"/>
      <c r="G52" s="678"/>
      <c r="I52" s="517"/>
      <c r="J52" s="518"/>
      <c r="K52" s="414"/>
      <c r="L52" s="415"/>
      <c r="M52" s="450"/>
      <c r="N52" s="451"/>
    </row>
    <row r="53" spans="1:32" ht="16.5" customHeight="1">
      <c r="A53" s="907"/>
      <c r="B53" s="908"/>
      <c r="C53" s="679"/>
      <c r="D53" s="680"/>
      <c r="E53" s="680"/>
      <c r="F53" s="680"/>
      <c r="G53" s="681"/>
      <c r="I53" s="517"/>
      <c r="J53" s="518"/>
      <c r="K53" s="414"/>
      <c r="L53" s="415"/>
      <c r="M53" s="450"/>
      <c r="N53" s="451"/>
    </row>
    <row r="54" spans="1:32" ht="16.5" customHeight="1">
      <c r="A54" s="903" t="s">
        <v>61</v>
      </c>
      <c r="B54" s="904"/>
      <c r="C54" s="673" t="s">
        <v>150</v>
      </c>
      <c r="D54" s="594"/>
      <c r="E54" s="594"/>
      <c r="F54" s="594"/>
      <c r="G54" s="595"/>
      <c r="I54" s="517"/>
      <c r="J54" s="518"/>
      <c r="K54" s="414"/>
      <c r="L54" s="415"/>
      <c r="M54" s="450"/>
      <c r="N54" s="451"/>
    </row>
    <row r="55" spans="1:32" ht="16.5" customHeight="1">
      <c r="A55" s="905"/>
      <c r="B55" s="906"/>
      <c r="C55" s="596"/>
      <c r="D55" s="597"/>
      <c r="E55" s="597"/>
      <c r="F55" s="597"/>
      <c r="G55" s="598"/>
      <c r="I55" s="517"/>
      <c r="J55" s="518"/>
      <c r="K55" s="414"/>
      <c r="L55" s="415"/>
      <c r="M55" s="450"/>
      <c r="N55" s="451"/>
    </row>
    <row r="56" spans="1:32" ht="16.5" customHeight="1">
      <c r="A56" s="905"/>
      <c r="B56" s="906"/>
      <c r="C56" s="596"/>
      <c r="D56" s="597"/>
      <c r="E56" s="597"/>
      <c r="F56" s="597"/>
      <c r="G56" s="598"/>
      <c r="I56" s="517"/>
      <c r="J56" s="518"/>
      <c r="K56" s="414"/>
      <c r="L56" s="415"/>
      <c r="M56" s="450"/>
      <c r="N56" s="451"/>
    </row>
    <row r="57" spans="1:32" ht="16.5" customHeight="1">
      <c r="A57" s="907"/>
      <c r="B57" s="908"/>
      <c r="C57" s="599"/>
      <c r="D57" s="600"/>
      <c r="E57" s="600"/>
      <c r="F57" s="600"/>
      <c r="G57" s="601"/>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68" t="s">
        <v>724</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68" t="s">
        <v>743</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724</v>
      </c>
      <c r="U64" s="141"/>
      <c r="V64" s="141"/>
      <c r="W64" s="141"/>
      <c r="X64" s="141"/>
      <c r="Y64" s="141"/>
      <c r="Z64" s="141"/>
      <c r="AA64" s="141"/>
      <c r="AB64" s="141"/>
      <c r="AC64" s="141"/>
      <c r="AD64" s="141"/>
      <c r="AE64" s="141"/>
      <c r="AF64" s="141"/>
    </row>
    <row r="65" spans="1:32" ht="20.25" customHeight="1">
      <c r="A65" s="463" t="s">
        <v>27</v>
      </c>
      <c r="B65" s="464"/>
      <c r="C65" s="366" t="s">
        <v>709</v>
      </c>
      <c r="D65" s="388"/>
      <c r="E65" s="389"/>
      <c r="F65" s="389"/>
      <c r="G65" s="389"/>
      <c r="H65" s="389"/>
      <c r="I65" s="389"/>
      <c r="J65" s="389"/>
      <c r="K65" s="389"/>
      <c r="L65" s="389"/>
      <c r="M65" s="390"/>
      <c r="N65" s="368" t="s">
        <v>792</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793</v>
      </c>
    </row>
    <row r="67" spans="1:32" ht="20.25" customHeight="1">
      <c r="A67" s="463" t="s">
        <v>29</v>
      </c>
      <c r="B67" s="464"/>
      <c r="C67" s="366" t="s">
        <v>707</v>
      </c>
      <c r="D67" s="388"/>
      <c r="E67" s="389"/>
      <c r="F67" s="389"/>
      <c r="G67" s="389"/>
      <c r="H67" s="389"/>
      <c r="I67" s="389"/>
      <c r="J67" s="389"/>
      <c r="K67" s="389"/>
      <c r="L67" s="389"/>
      <c r="M67" s="390"/>
      <c r="N67" s="368" t="s">
        <v>724</v>
      </c>
      <c r="O67" s="379" t="s">
        <v>725</v>
      </c>
    </row>
    <row r="68" spans="1:32" ht="20.25" customHeight="1">
      <c r="A68" s="463" t="s">
        <v>30</v>
      </c>
      <c r="B68" s="464"/>
      <c r="C68" s="366" t="s">
        <v>708</v>
      </c>
      <c r="D68" s="388" t="s">
        <v>1344</v>
      </c>
      <c r="E68" s="389"/>
      <c r="F68" s="389"/>
      <c r="G68" s="389"/>
      <c r="H68" s="389"/>
      <c r="I68" s="389"/>
      <c r="J68" s="389"/>
      <c r="K68" s="389"/>
      <c r="L68" s="389"/>
      <c r="M68" s="390"/>
      <c r="N68" s="368" t="s">
        <v>724</v>
      </c>
    </row>
    <row r="69" spans="1:32" ht="20.25" customHeight="1">
      <c r="A69" s="463" t="s">
        <v>31</v>
      </c>
      <c r="B69" s="464"/>
      <c r="C69" s="366" t="s">
        <v>710</v>
      </c>
      <c r="D69" s="388"/>
      <c r="E69" s="389"/>
      <c r="F69" s="389"/>
      <c r="G69" s="389"/>
      <c r="H69" s="389"/>
      <c r="I69" s="389"/>
      <c r="J69" s="389"/>
      <c r="K69" s="389"/>
      <c r="L69" s="389"/>
      <c r="M69" s="390"/>
      <c r="N69" s="368" t="s">
        <v>792</v>
      </c>
    </row>
    <row r="70" spans="1:32" ht="20.25" customHeight="1">
      <c r="A70" s="463" t="s">
        <v>32</v>
      </c>
      <c r="B70" s="464"/>
      <c r="C70" s="366" t="s">
        <v>711</v>
      </c>
      <c r="D70" s="388" t="s">
        <v>1570</v>
      </c>
      <c r="E70" s="389"/>
      <c r="F70" s="389"/>
      <c r="G70" s="389"/>
      <c r="H70" s="389"/>
      <c r="I70" s="389"/>
      <c r="J70" s="389"/>
      <c r="K70" s="389"/>
      <c r="L70" s="389"/>
      <c r="M70" s="390"/>
      <c r="N70" s="368" t="s">
        <v>724</v>
      </c>
    </row>
    <row r="71" spans="1:32" ht="20.25" customHeight="1">
      <c r="A71" s="463" t="s">
        <v>33</v>
      </c>
      <c r="B71" s="464"/>
      <c r="C71" s="366" t="s">
        <v>712</v>
      </c>
      <c r="D71" s="388"/>
      <c r="E71" s="389"/>
      <c r="F71" s="389"/>
      <c r="G71" s="389"/>
      <c r="H71" s="389"/>
      <c r="I71" s="389"/>
      <c r="J71" s="389"/>
      <c r="K71" s="389"/>
      <c r="L71" s="389"/>
      <c r="M71" s="390"/>
      <c r="N71" s="368" t="s">
        <v>724</v>
      </c>
    </row>
    <row r="72" spans="1:32" ht="20.25" customHeight="1">
      <c r="A72" s="463" t="s">
        <v>34</v>
      </c>
      <c r="B72" s="464"/>
      <c r="C72" s="366" t="s">
        <v>713</v>
      </c>
      <c r="D72" s="388"/>
      <c r="E72" s="389"/>
      <c r="F72" s="389"/>
      <c r="G72" s="389"/>
      <c r="H72" s="389"/>
      <c r="I72" s="389"/>
      <c r="J72" s="389"/>
      <c r="K72" s="389"/>
      <c r="L72" s="389"/>
      <c r="M72" s="390"/>
      <c r="N72" s="368" t="s">
        <v>724</v>
      </c>
    </row>
    <row r="73" spans="1:32" ht="20.25" customHeight="1">
      <c r="A73" s="463" t="s">
        <v>35</v>
      </c>
      <c r="B73" s="464"/>
      <c r="C73" s="366" t="s">
        <v>714</v>
      </c>
      <c r="D73" s="388"/>
      <c r="E73" s="389"/>
      <c r="F73" s="389"/>
      <c r="G73" s="389"/>
      <c r="H73" s="389"/>
      <c r="I73" s="389"/>
      <c r="J73" s="389"/>
      <c r="K73" s="389"/>
      <c r="L73" s="389"/>
      <c r="M73" s="390"/>
      <c r="N73" s="368" t="s">
        <v>724</v>
      </c>
    </row>
    <row r="74" spans="1:32" ht="20.25" customHeight="1">
      <c r="A74" s="463" t="s">
        <v>36</v>
      </c>
      <c r="B74" s="464"/>
      <c r="C74" s="366" t="s">
        <v>715</v>
      </c>
      <c r="D74" s="388" t="s">
        <v>989</v>
      </c>
      <c r="E74" s="389"/>
      <c r="F74" s="389"/>
      <c r="G74" s="389"/>
      <c r="H74" s="389"/>
      <c r="I74" s="389"/>
      <c r="J74" s="389"/>
      <c r="K74" s="389"/>
      <c r="L74" s="389"/>
      <c r="M74" s="390"/>
      <c r="N74" s="368" t="s">
        <v>724</v>
      </c>
    </row>
    <row r="75" spans="1:32" ht="20.25" customHeight="1">
      <c r="A75" s="463" t="s">
        <v>37</v>
      </c>
      <c r="B75" s="464"/>
      <c r="C75" s="366" t="s">
        <v>716</v>
      </c>
      <c r="D75" s="388"/>
      <c r="E75" s="389"/>
      <c r="F75" s="389"/>
      <c r="G75" s="389"/>
      <c r="H75" s="389"/>
      <c r="I75" s="389"/>
      <c r="J75" s="389"/>
      <c r="K75" s="389"/>
      <c r="L75" s="389"/>
      <c r="M75" s="390"/>
      <c r="N75" s="368" t="s">
        <v>724</v>
      </c>
    </row>
    <row r="76" spans="1:32" ht="20.25" customHeight="1">
      <c r="A76" s="463" t="s">
        <v>38</v>
      </c>
      <c r="B76" s="464"/>
      <c r="C76" s="366" t="s">
        <v>717</v>
      </c>
      <c r="D76" s="388"/>
      <c r="E76" s="389"/>
      <c r="F76" s="389"/>
      <c r="G76" s="389"/>
      <c r="H76" s="389"/>
      <c r="I76" s="389"/>
      <c r="J76" s="389"/>
      <c r="K76" s="389"/>
      <c r="L76" s="389"/>
      <c r="M76" s="390"/>
      <c r="N76" s="368" t="s">
        <v>724</v>
      </c>
    </row>
    <row r="77" spans="1:32" ht="20.25" customHeight="1">
      <c r="A77" s="463" t="s">
        <v>39</v>
      </c>
      <c r="B77" s="464"/>
      <c r="C77" s="366" t="s">
        <v>718</v>
      </c>
      <c r="D77" s="388"/>
      <c r="E77" s="389"/>
      <c r="F77" s="389"/>
      <c r="G77" s="389"/>
      <c r="H77" s="389"/>
      <c r="I77" s="389"/>
      <c r="J77" s="389"/>
      <c r="K77" s="389"/>
      <c r="L77" s="389"/>
      <c r="M77" s="390"/>
      <c r="N77" s="368" t="s">
        <v>724</v>
      </c>
    </row>
    <row r="78" spans="1:32" ht="20.25" customHeight="1">
      <c r="A78" s="463" t="s">
        <v>40</v>
      </c>
      <c r="B78" s="464"/>
      <c r="C78" s="366" t="s">
        <v>719</v>
      </c>
      <c r="D78" s="388"/>
      <c r="E78" s="389"/>
      <c r="F78" s="389"/>
      <c r="G78" s="389"/>
      <c r="H78" s="389"/>
      <c r="I78" s="389"/>
      <c r="J78" s="389"/>
      <c r="K78" s="389"/>
      <c r="L78" s="389"/>
      <c r="M78" s="390"/>
      <c r="N78" s="368" t="s">
        <v>724</v>
      </c>
    </row>
    <row r="79" spans="1:32" ht="20.25" customHeight="1">
      <c r="A79" s="463" t="s">
        <v>41</v>
      </c>
      <c r="B79" s="464"/>
      <c r="C79" s="366" t="s">
        <v>720</v>
      </c>
      <c r="D79" s="388" t="s">
        <v>1407</v>
      </c>
      <c r="E79" s="389"/>
      <c r="F79" s="389"/>
      <c r="G79" s="389"/>
      <c r="H79" s="389"/>
      <c r="I79" s="389"/>
      <c r="J79" s="389"/>
      <c r="K79" s="389"/>
      <c r="L79" s="389"/>
      <c r="M79" s="390"/>
      <c r="N79" s="368" t="s">
        <v>724</v>
      </c>
    </row>
    <row r="80" spans="1:32" ht="20.25" customHeight="1">
      <c r="A80" s="463" t="s">
        <v>42</v>
      </c>
      <c r="B80" s="464"/>
      <c r="C80" s="366" t="s">
        <v>721</v>
      </c>
      <c r="D80" s="388" t="s">
        <v>1663</v>
      </c>
      <c r="E80" s="389"/>
      <c r="F80" s="389"/>
      <c r="G80" s="389"/>
      <c r="H80" s="389"/>
      <c r="I80" s="389"/>
      <c r="J80" s="389"/>
      <c r="K80" s="389"/>
      <c r="L80" s="389"/>
      <c r="M80" s="390"/>
      <c r="N80" s="368" t="s">
        <v>724</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6"/>
    <mergeCell ref="A31:B31"/>
    <mergeCell ref="C54:G57"/>
    <mergeCell ref="A61:B61"/>
    <mergeCell ref="A62:B62"/>
    <mergeCell ref="A54:B57"/>
    <mergeCell ref="C33:G33"/>
    <mergeCell ref="A34:B36"/>
    <mergeCell ref="C34:G36"/>
    <mergeCell ref="A37:B46"/>
    <mergeCell ref="A47:B53"/>
    <mergeCell ref="C47: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21:J39"/>
    <mergeCell ref="K21:L39"/>
    <mergeCell ref="M21:N39"/>
    <mergeCell ref="I40:J47"/>
    <mergeCell ref="K40:L47"/>
    <mergeCell ref="M40:N47"/>
  </mergeCells>
  <phoneticPr fontId="5"/>
  <dataValidations count="1">
    <dataValidation type="list" allowBlank="1" showInputMessage="1" showErrorMessage="1" sqref="N43 N51" xr:uid="{41349D63-9693-4B34-952F-A80CE3E1D49C}">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3BF75-AE55-4FBD-97F3-24A9EC108192}">
  <sheetPr>
    <tabColor rgb="FFFFFF00"/>
  </sheetPr>
  <dimension ref="A1:AG955"/>
  <sheetViews>
    <sheetView topLeftCell="A18" workbookViewId="0">
      <selection activeCell="I14" sqref="I14:N2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v>
      </c>
      <c r="D2" s="100">
        <v>5</v>
      </c>
      <c r="E2" s="100">
        <v>5</v>
      </c>
      <c r="F2" s="100">
        <v>5</v>
      </c>
      <c r="G2" s="100">
        <v>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75</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129</v>
      </c>
      <c r="D10" s="658"/>
      <c r="E10" s="658"/>
      <c r="F10" s="658"/>
      <c r="G10" s="105" t="s">
        <v>96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138</v>
      </c>
      <c r="B14" s="663"/>
      <c r="C14" s="663"/>
      <c r="D14" s="663"/>
      <c r="E14" s="663"/>
      <c r="F14" s="185" t="s">
        <v>139</v>
      </c>
      <c r="G14" s="276">
        <v>1</v>
      </c>
      <c r="I14" s="478" t="s">
        <v>726</v>
      </c>
      <c r="J14" s="478"/>
      <c r="K14" s="482">
        <f>COUNTIF(N62:N83,"◎")</f>
        <v>13</v>
      </c>
      <c r="L14" s="482"/>
      <c r="M14" s="504" t="s">
        <v>1572</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266" t="s">
        <v>11</v>
      </c>
      <c r="D25" s="266" t="s">
        <v>12</v>
      </c>
      <c r="E25" s="266" t="s">
        <v>13</v>
      </c>
      <c r="F25" s="266" t="s">
        <v>14</v>
      </c>
      <c r="G25" s="267" t="s">
        <v>15</v>
      </c>
      <c r="I25" s="502"/>
      <c r="J25" s="502"/>
      <c r="K25" s="502"/>
      <c r="L25" s="502"/>
      <c r="M25" s="502"/>
      <c r="N25" s="502"/>
    </row>
    <row r="26" spans="1:18" ht="16.5" customHeight="1">
      <c r="A26" s="664" t="s">
        <v>16</v>
      </c>
      <c r="B26" s="665"/>
      <c r="C26" s="277">
        <v>1</v>
      </c>
      <c r="D26" s="278">
        <v>2</v>
      </c>
      <c r="E26" s="279">
        <v>3</v>
      </c>
      <c r="F26" s="279">
        <v>4</v>
      </c>
      <c r="G26" s="280">
        <v>5</v>
      </c>
      <c r="I26" s="502"/>
      <c r="J26" s="502"/>
      <c r="K26" s="502"/>
      <c r="L26" s="502"/>
      <c r="M26" s="502"/>
      <c r="N26" s="502"/>
    </row>
    <row r="27" spans="1:18" ht="16.5" customHeight="1">
      <c r="A27" s="900" t="s">
        <v>17</v>
      </c>
      <c r="B27" s="901"/>
      <c r="C27" s="281">
        <v>2</v>
      </c>
      <c r="D27" s="282">
        <v>4</v>
      </c>
      <c r="E27" s="282">
        <v>5</v>
      </c>
      <c r="F27" s="284" t="s">
        <v>83</v>
      </c>
      <c r="G27" s="284" t="s">
        <v>83</v>
      </c>
      <c r="I27" s="503"/>
      <c r="J27" s="503"/>
      <c r="K27" s="503"/>
      <c r="L27" s="503"/>
      <c r="M27" s="503"/>
      <c r="N27" s="503"/>
    </row>
    <row r="28" spans="1:18" ht="16.5" customHeight="1">
      <c r="A28" s="664" t="s">
        <v>18</v>
      </c>
      <c r="B28" s="668"/>
      <c r="C28" s="131">
        <v>1100</v>
      </c>
      <c r="D28" s="131">
        <v>2000</v>
      </c>
      <c r="E28" s="131">
        <v>3970</v>
      </c>
      <c r="F28" s="131" t="s">
        <v>83</v>
      </c>
      <c r="G28" s="131" t="s">
        <v>83</v>
      </c>
      <c r="I28" s="412" t="s">
        <v>724</v>
      </c>
      <c r="J28" s="465"/>
      <c r="K28" s="412">
        <f>COUNTIF(N62:N83,"○")</f>
        <v>7</v>
      </c>
      <c r="L28" s="465"/>
      <c r="M28" s="509" t="s">
        <v>1409</v>
      </c>
      <c r="N28" s="510"/>
    </row>
    <row r="29" spans="1:18" ht="16.5" customHeight="1">
      <c r="A29" s="664" t="s">
        <v>19</v>
      </c>
      <c r="B29" s="668"/>
      <c r="C29" s="131">
        <v>700</v>
      </c>
      <c r="D29" s="131">
        <v>2000</v>
      </c>
      <c r="E29" s="131">
        <v>3970</v>
      </c>
      <c r="F29" s="131" t="s">
        <v>83</v>
      </c>
      <c r="G29" s="131" t="s">
        <v>83</v>
      </c>
      <c r="I29" s="466"/>
      <c r="J29" s="467"/>
      <c r="K29" s="466"/>
      <c r="L29" s="467"/>
      <c r="M29" s="511"/>
      <c r="N29" s="512"/>
    </row>
    <row r="30" spans="1:18" ht="16.5" customHeight="1">
      <c r="A30" s="669" t="s">
        <v>20</v>
      </c>
      <c r="B30" s="670"/>
      <c r="C30" s="132">
        <v>200</v>
      </c>
      <c r="D30" s="132">
        <v>200</v>
      </c>
      <c r="E30" s="132">
        <v>166.66666666666669</v>
      </c>
      <c r="F30" s="132" t="s">
        <v>83</v>
      </c>
      <c r="G30" s="133" t="s">
        <v>83</v>
      </c>
      <c r="I30" s="466"/>
      <c r="J30" s="467"/>
      <c r="K30" s="466"/>
      <c r="L30" s="467"/>
      <c r="M30" s="511"/>
      <c r="N30" s="512"/>
    </row>
    <row r="31" spans="1:18" ht="16.5" customHeight="1">
      <c r="A31" s="669" t="s">
        <v>21</v>
      </c>
      <c r="B31" s="670"/>
      <c r="C31" s="132">
        <v>100</v>
      </c>
      <c r="D31" s="132">
        <v>300</v>
      </c>
      <c r="E31" s="132">
        <v>400</v>
      </c>
      <c r="F31" s="132" t="s">
        <v>83</v>
      </c>
      <c r="G31" s="132" t="s">
        <v>83</v>
      </c>
      <c r="H31" s="134"/>
      <c r="I31" s="466"/>
      <c r="J31" s="467"/>
      <c r="K31" s="466"/>
      <c r="L31" s="467"/>
      <c r="M31" s="511"/>
      <c r="N31" s="512"/>
    </row>
    <row r="32" spans="1:18" ht="16.5" customHeight="1">
      <c r="A32" s="671" t="s">
        <v>22</v>
      </c>
      <c r="B32" s="672"/>
      <c r="C32" s="135" t="s">
        <v>86</v>
      </c>
      <c r="D32" s="136" t="s">
        <v>86</v>
      </c>
      <c r="E32" s="136" t="s">
        <v>86</v>
      </c>
      <c r="F32" s="136" t="s">
        <v>87</v>
      </c>
      <c r="G32" s="136" t="s">
        <v>87</v>
      </c>
      <c r="H32" s="134"/>
      <c r="I32" s="466"/>
      <c r="J32" s="467"/>
      <c r="K32" s="466"/>
      <c r="L32" s="467"/>
      <c r="M32" s="511"/>
      <c r="N32" s="512"/>
    </row>
    <row r="33" spans="1:14" ht="16.5" customHeight="1">
      <c r="A33" s="671" t="s">
        <v>55</v>
      </c>
      <c r="B33" s="672"/>
      <c r="C33" s="684" t="s">
        <v>140</v>
      </c>
      <c r="D33" s="685"/>
      <c r="E33" s="685"/>
      <c r="F33" s="685"/>
      <c r="G33" s="686"/>
      <c r="H33" s="134"/>
      <c r="I33" s="466"/>
      <c r="J33" s="467"/>
      <c r="K33" s="466"/>
      <c r="L33" s="467"/>
      <c r="M33" s="511"/>
      <c r="N33" s="512"/>
    </row>
    <row r="34" spans="1:14" ht="16.5" customHeight="1" thickBot="1">
      <c r="A34" s="902" t="s">
        <v>56</v>
      </c>
      <c r="B34" s="902"/>
      <c r="C34" s="716" t="s">
        <v>699</v>
      </c>
      <c r="D34" s="716"/>
      <c r="E34" s="716"/>
      <c r="F34" s="716"/>
      <c r="G34" s="717"/>
      <c r="H34" s="134"/>
      <c r="I34" s="466"/>
      <c r="J34" s="467"/>
      <c r="K34" s="466"/>
      <c r="L34" s="467"/>
      <c r="M34" s="511"/>
      <c r="N34" s="512"/>
    </row>
    <row r="35" spans="1:14" ht="16.5" customHeight="1" thickTop="1" thickBot="1">
      <c r="A35" s="902"/>
      <c r="B35" s="902"/>
      <c r="C35" s="718"/>
      <c r="D35" s="718"/>
      <c r="E35" s="718"/>
      <c r="F35" s="718"/>
      <c r="G35" s="719"/>
      <c r="H35" s="134"/>
      <c r="I35" s="466"/>
      <c r="J35" s="467"/>
      <c r="K35" s="466"/>
      <c r="L35" s="467"/>
      <c r="M35" s="511"/>
      <c r="N35" s="512"/>
    </row>
    <row r="36" spans="1:14" ht="16.5" customHeight="1" thickTop="1" thickBot="1">
      <c r="A36" s="902"/>
      <c r="B36" s="902"/>
      <c r="C36" s="720"/>
      <c r="D36" s="720"/>
      <c r="E36" s="720"/>
      <c r="F36" s="720"/>
      <c r="G36" s="721"/>
      <c r="H36" s="134"/>
      <c r="I36" s="466"/>
      <c r="J36" s="467"/>
      <c r="K36" s="466"/>
      <c r="L36" s="467"/>
      <c r="M36" s="511"/>
      <c r="N36" s="512"/>
    </row>
    <row r="37" spans="1:14" ht="16.5" customHeight="1" thickTop="1">
      <c r="A37" s="902"/>
      <c r="B37" s="902"/>
      <c r="C37" s="722"/>
      <c r="D37" s="722"/>
      <c r="E37" s="722"/>
      <c r="F37" s="722"/>
      <c r="G37" s="723"/>
      <c r="H37" s="134"/>
      <c r="I37" s="466"/>
      <c r="J37" s="467"/>
      <c r="K37" s="466"/>
      <c r="L37" s="467"/>
      <c r="M37" s="511"/>
      <c r="N37" s="512"/>
    </row>
    <row r="38" spans="1:14" ht="16.5" customHeight="1" thickBot="1">
      <c r="A38" s="902" t="s">
        <v>62</v>
      </c>
      <c r="B38" s="902"/>
      <c r="C38" s="716" t="s">
        <v>141</v>
      </c>
      <c r="D38" s="716"/>
      <c r="E38" s="716"/>
      <c r="F38" s="716"/>
      <c r="G38" s="717"/>
      <c r="H38" s="134"/>
      <c r="I38" s="466"/>
      <c r="J38" s="467"/>
      <c r="K38" s="466"/>
      <c r="L38" s="467"/>
      <c r="M38" s="511"/>
      <c r="N38" s="512"/>
    </row>
    <row r="39" spans="1:14" ht="16.5" customHeight="1" thickTop="1" thickBot="1">
      <c r="A39" s="902"/>
      <c r="B39" s="902"/>
      <c r="C39" s="720"/>
      <c r="D39" s="720"/>
      <c r="E39" s="720"/>
      <c r="F39" s="720"/>
      <c r="G39" s="721"/>
      <c r="H39" s="134"/>
      <c r="I39" s="508"/>
      <c r="J39" s="487"/>
      <c r="K39" s="508"/>
      <c r="L39" s="487"/>
      <c r="M39" s="513"/>
      <c r="N39" s="514"/>
    </row>
    <row r="40" spans="1:14" ht="16.5" customHeight="1" thickTop="1" thickBot="1">
      <c r="A40" s="902"/>
      <c r="B40" s="902"/>
      <c r="C40" s="720"/>
      <c r="D40" s="720"/>
      <c r="E40" s="720"/>
      <c r="F40" s="720"/>
      <c r="G40" s="721"/>
      <c r="H40" s="134"/>
      <c r="I40" s="412" t="s">
        <v>731</v>
      </c>
      <c r="J40" s="413"/>
      <c r="K40" s="412">
        <f>COUNTIF(N62:N83,"△")</f>
        <v>0</v>
      </c>
      <c r="L40" s="413"/>
      <c r="M40" s="448"/>
      <c r="N40" s="449"/>
    </row>
    <row r="41" spans="1:14" ht="16.5" customHeight="1" thickTop="1" thickBot="1">
      <c r="A41" s="902"/>
      <c r="B41" s="902"/>
      <c r="C41" s="720"/>
      <c r="D41" s="720"/>
      <c r="E41" s="720"/>
      <c r="F41" s="720"/>
      <c r="G41" s="721"/>
      <c r="H41" s="134"/>
      <c r="I41" s="414"/>
      <c r="J41" s="415"/>
      <c r="K41" s="414"/>
      <c r="L41" s="415"/>
      <c r="M41" s="450"/>
      <c r="N41" s="451"/>
    </row>
    <row r="42" spans="1:14" ht="16.5" customHeight="1" thickTop="1" thickBot="1">
      <c r="A42" s="902"/>
      <c r="B42" s="902"/>
      <c r="C42" s="720"/>
      <c r="D42" s="720"/>
      <c r="E42" s="720"/>
      <c r="F42" s="720"/>
      <c r="G42" s="721"/>
      <c r="H42" s="137"/>
      <c r="I42" s="414"/>
      <c r="J42" s="415"/>
      <c r="K42" s="414"/>
      <c r="L42" s="415"/>
      <c r="M42" s="450"/>
      <c r="N42" s="451"/>
    </row>
    <row r="43" spans="1:14" ht="16.5" customHeight="1" thickTop="1" thickBot="1">
      <c r="A43" s="902"/>
      <c r="B43" s="902"/>
      <c r="C43" s="720"/>
      <c r="D43" s="720"/>
      <c r="E43" s="720"/>
      <c r="F43" s="720"/>
      <c r="G43" s="721"/>
      <c r="H43" s="137"/>
      <c r="I43" s="414"/>
      <c r="J43" s="415"/>
      <c r="K43" s="414"/>
      <c r="L43" s="415"/>
      <c r="M43" s="450"/>
      <c r="N43" s="451"/>
    </row>
    <row r="44" spans="1:14" ht="16.5" customHeight="1" thickTop="1" thickBot="1">
      <c r="A44" s="902"/>
      <c r="B44" s="902"/>
      <c r="C44" s="720"/>
      <c r="D44" s="720"/>
      <c r="E44" s="720"/>
      <c r="F44" s="720"/>
      <c r="G44" s="721"/>
      <c r="H44" s="137"/>
      <c r="I44" s="414"/>
      <c r="J44" s="415"/>
      <c r="K44" s="414"/>
      <c r="L44" s="415"/>
      <c r="M44" s="450"/>
      <c r="N44" s="451"/>
    </row>
    <row r="45" spans="1:14" ht="16.5" customHeight="1" thickTop="1" thickBot="1">
      <c r="A45" s="902"/>
      <c r="B45" s="902"/>
      <c r="C45" s="720"/>
      <c r="D45" s="720"/>
      <c r="E45" s="720"/>
      <c r="F45" s="720"/>
      <c r="G45" s="721"/>
      <c r="H45" s="137"/>
      <c r="I45" s="414"/>
      <c r="J45" s="415"/>
      <c r="K45" s="414"/>
      <c r="L45" s="415"/>
      <c r="M45" s="450"/>
      <c r="N45" s="451"/>
    </row>
    <row r="46" spans="1:14" ht="16.5" customHeight="1" thickTop="1" thickBot="1">
      <c r="A46" s="902"/>
      <c r="B46" s="902"/>
      <c r="C46" s="720"/>
      <c r="D46" s="720"/>
      <c r="E46" s="720"/>
      <c r="F46" s="720"/>
      <c r="G46" s="721"/>
      <c r="I46" s="414"/>
      <c r="J46" s="415"/>
      <c r="K46" s="414"/>
      <c r="L46" s="415"/>
      <c r="M46" s="450"/>
      <c r="N46" s="451"/>
    </row>
    <row r="47" spans="1:14" ht="16.5" customHeight="1" thickTop="1">
      <c r="A47" s="902"/>
      <c r="B47" s="902"/>
      <c r="C47" s="722"/>
      <c r="D47" s="722"/>
      <c r="E47" s="722"/>
      <c r="F47" s="722"/>
      <c r="G47" s="723"/>
      <c r="I47" s="416"/>
      <c r="J47" s="417"/>
      <c r="K47" s="416"/>
      <c r="L47" s="417"/>
      <c r="M47" s="452"/>
      <c r="N47" s="453"/>
    </row>
    <row r="48" spans="1:14" ht="16.5" customHeight="1">
      <c r="A48" s="903" t="s">
        <v>60</v>
      </c>
      <c r="B48" s="904"/>
      <c r="C48" s="703" t="s">
        <v>142</v>
      </c>
      <c r="D48" s="932"/>
      <c r="E48" s="932"/>
      <c r="F48" s="932"/>
      <c r="G48" s="933"/>
      <c r="I48" s="515" t="s">
        <v>732</v>
      </c>
      <c r="J48" s="516"/>
      <c r="K48" s="412">
        <f>COUNTIF(N62:N83,"×")</f>
        <v>0</v>
      </c>
      <c r="L48" s="413"/>
      <c r="M48" s="448"/>
      <c r="N48" s="449"/>
    </row>
    <row r="49" spans="1:33" ht="16.5" customHeight="1">
      <c r="A49" s="905"/>
      <c r="B49" s="906"/>
      <c r="C49" s="934"/>
      <c r="D49" s="935"/>
      <c r="E49" s="935"/>
      <c r="F49" s="935"/>
      <c r="G49" s="936"/>
      <c r="I49" s="517"/>
      <c r="J49" s="518"/>
      <c r="K49" s="414"/>
      <c r="L49" s="415"/>
      <c r="M49" s="450"/>
      <c r="N49" s="451"/>
    </row>
    <row r="50" spans="1:33" ht="16.5" customHeight="1">
      <c r="A50" s="905"/>
      <c r="B50" s="906"/>
      <c r="C50" s="934"/>
      <c r="D50" s="935"/>
      <c r="E50" s="935"/>
      <c r="F50" s="935"/>
      <c r="G50" s="936"/>
      <c r="I50" s="517"/>
      <c r="J50" s="518"/>
      <c r="K50" s="414"/>
      <c r="L50" s="415"/>
      <c r="M50" s="450"/>
      <c r="N50" s="451"/>
    </row>
    <row r="51" spans="1:33" ht="16.5" customHeight="1">
      <c r="A51" s="905"/>
      <c r="B51" s="906"/>
      <c r="C51" s="934"/>
      <c r="D51" s="935"/>
      <c r="E51" s="935"/>
      <c r="F51" s="935"/>
      <c r="G51" s="936"/>
      <c r="I51" s="517"/>
      <c r="J51" s="518"/>
      <c r="K51" s="414"/>
      <c r="L51" s="415"/>
      <c r="M51" s="450"/>
      <c r="N51" s="451"/>
    </row>
    <row r="52" spans="1:33" ht="16.5" customHeight="1">
      <c r="A52" s="907"/>
      <c r="B52" s="908"/>
      <c r="C52" s="937"/>
      <c r="D52" s="938"/>
      <c r="E52" s="938"/>
      <c r="F52" s="938"/>
      <c r="G52" s="939"/>
      <c r="I52" s="517"/>
      <c r="J52" s="518"/>
      <c r="K52" s="414"/>
      <c r="L52" s="415"/>
      <c r="M52" s="450"/>
      <c r="N52" s="451"/>
    </row>
    <row r="53" spans="1:33" ht="16.5" customHeight="1">
      <c r="A53" s="903" t="s">
        <v>61</v>
      </c>
      <c r="B53" s="904"/>
      <c r="C53" s="703" t="s">
        <v>143</v>
      </c>
      <c r="D53" s="932"/>
      <c r="E53" s="932"/>
      <c r="F53" s="932"/>
      <c r="G53" s="933"/>
      <c r="I53" s="517"/>
      <c r="J53" s="518"/>
      <c r="K53" s="414"/>
      <c r="L53" s="415"/>
      <c r="M53" s="450"/>
      <c r="N53" s="451"/>
    </row>
    <row r="54" spans="1:33" ht="16.5" customHeight="1">
      <c r="A54" s="905"/>
      <c r="B54" s="906"/>
      <c r="C54" s="934"/>
      <c r="D54" s="935"/>
      <c r="E54" s="935"/>
      <c r="F54" s="935"/>
      <c r="G54" s="936"/>
      <c r="I54" s="517"/>
      <c r="J54" s="518"/>
      <c r="K54" s="414"/>
      <c r="L54" s="415"/>
      <c r="M54" s="450"/>
      <c r="N54" s="451"/>
    </row>
    <row r="55" spans="1:33" ht="16.5" customHeight="1">
      <c r="A55" s="905"/>
      <c r="B55" s="906"/>
      <c r="C55" s="934"/>
      <c r="D55" s="935"/>
      <c r="E55" s="935"/>
      <c r="F55" s="935"/>
      <c r="G55" s="936"/>
      <c r="I55" s="517"/>
      <c r="J55" s="518"/>
      <c r="K55" s="414"/>
      <c r="L55" s="415"/>
      <c r="M55" s="450"/>
      <c r="N55" s="451"/>
    </row>
    <row r="56" spans="1:33" ht="16.5" customHeight="1">
      <c r="A56" s="905"/>
      <c r="B56" s="906"/>
      <c r="C56" s="934"/>
      <c r="D56" s="935"/>
      <c r="E56" s="935"/>
      <c r="F56" s="935"/>
      <c r="G56" s="936"/>
      <c r="I56" s="517"/>
      <c r="J56" s="518"/>
      <c r="K56" s="414"/>
      <c r="L56" s="415"/>
      <c r="M56" s="450"/>
      <c r="N56" s="451"/>
    </row>
    <row r="57" spans="1:33" ht="16.5" customHeight="1">
      <c r="A57" s="907"/>
      <c r="B57" s="908"/>
      <c r="C57" s="937"/>
      <c r="D57" s="938"/>
      <c r="E57" s="938"/>
      <c r="F57" s="938"/>
      <c r="G57" s="939"/>
      <c r="I57" s="519"/>
      <c r="J57" s="520"/>
      <c r="K57" s="416"/>
      <c r="L57" s="417"/>
      <c r="M57" s="452"/>
      <c r="N57" s="453"/>
    </row>
    <row r="58" spans="1:33" ht="3" customHeight="1">
      <c r="A58" s="137"/>
      <c r="B58" s="137"/>
      <c r="C58" s="137"/>
      <c r="D58" s="137"/>
      <c r="E58" s="137"/>
      <c r="F58" s="137"/>
      <c r="G58" s="137"/>
    </row>
    <row r="59" spans="1:33" ht="3" customHeight="1"/>
    <row r="60" spans="1:33" ht="20.100000000000001" customHeight="1" thickBot="1">
      <c r="I60" s="138"/>
      <c r="J60" s="138"/>
      <c r="K60" s="138"/>
      <c r="L60" s="138"/>
      <c r="M60" s="138"/>
      <c r="N60" s="139"/>
    </row>
    <row r="61" spans="1:33"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c r="AG61" s="140"/>
    </row>
    <row r="62" spans="1:33" ht="20.25" customHeight="1">
      <c r="A62" s="463" t="s">
        <v>24</v>
      </c>
      <c r="B62" s="464"/>
      <c r="C62" s="366" t="s">
        <v>703</v>
      </c>
      <c r="D62" s="388"/>
      <c r="E62" s="476"/>
      <c r="F62" s="476"/>
      <c r="G62" s="476"/>
      <c r="H62" s="476"/>
      <c r="I62" s="476"/>
      <c r="J62" s="476"/>
      <c r="K62" s="476"/>
      <c r="L62" s="476"/>
      <c r="M62" s="477"/>
      <c r="N62" s="368" t="s">
        <v>724</v>
      </c>
      <c r="U62" s="141"/>
      <c r="V62" s="141"/>
      <c r="W62" s="141"/>
      <c r="X62" s="141"/>
      <c r="Y62" s="141"/>
      <c r="Z62" s="141"/>
      <c r="AA62" s="141"/>
      <c r="AB62" s="141"/>
      <c r="AC62" s="141"/>
      <c r="AD62" s="141"/>
      <c r="AE62" s="141"/>
      <c r="AF62" s="141"/>
      <c r="AG62" s="141"/>
    </row>
    <row r="63" spans="1:33"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c r="AG63" s="141"/>
    </row>
    <row r="64" spans="1:33" ht="20.25" customHeight="1">
      <c r="A64" s="463" t="s">
        <v>26</v>
      </c>
      <c r="B64" s="464"/>
      <c r="C64" s="366" t="s">
        <v>705</v>
      </c>
      <c r="D64" s="388"/>
      <c r="E64" s="389"/>
      <c r="F64" s="389"/>
      <c r="G64" s="389"/>
      <c r="H64" s="389"/>
      <c r="I64" s="389"/>
      <c r="J64" s="389"/>
      <c r="K64" s="389"/>
      <c r="L64" s="389"/>
      <c r="M64" s="390"/>
      <c r="N64" s="368" t="s">
        <v>727</v>
      </c>
      <c r="O64" s="1" t="s">
        <v>738</v>
      </c>
      <c r="U64" s="141"/>
      <c r="V64" s="141"/>
      <c r="W64" s="141"/>
      <c r="X64" s="141"/>
      <c r="Y64" s="141"/>
      <c r="Z64" s="141"/>
      <c r="AA64" s="141"/>
      <c r="AB64" s="141"/>
      <c r="AC64" s="141"/>
      <c r="AD64" s="141"/>
      <c r="AE64" s="141"/>
      <c r="AF64" s="141"/>
      <c r="AG64" s="141"/>
    </row>
    <row r="65" spans="1:33" ht="20.25" customHeight="1">
      <c r="A65" s="463" t="s">
        <v>27</v>
      </c>
      <c r="B65" s="464"/>
      <c r="C65" s="366" t="s">
        <v>709</v>
      </c>
      <c r="D65" s="388"/>
      <c r="E65" s="389"/>
      <c r="F65" s="389"/>
      <c r="G65" s="389"/>
      <c r="H65" s="389"/>
      <c r="I65" s="389"/>
      <c r="J65" s="389"/>
      <c r="K65" s="389"/>
      <c r="L65" s="389"/>
      <c r="M65" s="390"/>
      <c r="N65" s="368" t="s">
        <v>792</v>
      </c>
      <c r="U65" s="141"/>
      <c r="V65" s="141"/>
      <c r="W65" s="141"/>
      <c r="X65" s="141"/>
      <c r="Y65" s="141"/>
      <c r="Z65" s="141"/>
      <c r="AA65" s="141"/>
      <c r="AB65" s="141"/>
      <c r="AC65" s="141"/>
      <c r="AD65" s="141"/>
      <c r="AE65" s="141"/>
      <c r="AF65" s="141"/>
      <c r="AG65" s="141"/>
    </row>
    <row r="66" spans="1:33" ht="20.25" customHeight="1">
      <c r="A66" s="463" t="s">
        <v>28</v>
      </c>
      <c r="B66" s="464"/>
      <c r="C66" s="366" t="s">
        <v>706</v>
      </c>
      <c r="D66" s="388"/>
      <c r="E66" s="389"/>
      <c r="F66" s="389"/>
      <c r="G66" s="389"/>
      <c r="H66" s="389"/>
      <c r="I66" s="389"/>
      <c r="J66" s="389"/>
      <c r="K66" s="389"/>
      <c r="L66" s="389"/>
      <c r="M66" s="390"/>
      <c r="N66" s="368" t="s">
        <v>727</v>
      </c>
    </row>
    <row r="67" spans="1:33" ht="20.25" customHeight="1">
      <c r="A67" s="463" t="s">
        <v>29</v>
      </c>
      <c r="B67" s="464"/>
      <c r="C67" s="366" t="s">
        <v>707</v>
      </c>
      <c r="D67" s="388"/>
      <c r="E67" s="389"/>
      <c r="F67" s="389"/>
      <c r="G67" s="389"/>
      <c r="H67" s="389"/>
      <c r="I67" s="389"/>
      <c r="J67" s="389"/>
      <c r="K67" s="389"/>
      <c r="L67" s="389"/>
      <c r="M67" s="390"/>
      <c r="N67" s="368" t="s">
        <v>727</v>
      </c>
      <c r="O67" s="379" t="s">
        <v>725</v>
      </c>
    </row>
    <row r="68" spans="1:33" ht="20.25" customHeight="1">
      <c r="A68" s="463" t="s">
        <v>30</v>
      </c>
      <c r="B68" s="464"/>
      <c r="C68" s="366" t="s">
        <v>708</v>
      </c>
      <c r="D68" s="388" t="s">
        <v>1345</v>
      </c>
      <c r="E68" s="389"/>
      <c r="F68" s="389"/>
      <c r="G68" s="389"/>
      <c r="H68" s="389"/>
      <c r="I68" s="389"/>
      <c r="J68" s="389"/>
      <c r="K68" s="389"/>
      <c r="L68" s="389"/>
      <c r="M68" s="390"/>
      <c r="N68" s="368" t="s">
        <v>724</v>
      </c>
    </row>
    <row r="69" spans="1:33" ht="20.25" customHeight="1">
      <c r="A69" s="463" t="s">
        <v>31</v>
      </c>
      <c r="B69" s="464"/>
      <c r="C69" s="366" t="s">
        <v>710</v>
      </c>
      <c r="D69" s="388"/>
      <c r="E69" s="389"/>
      <c r="F69" s="389"/>
      <c r="G69" s="389"/>
      <c r="H69" s="389"/>
      <c r="I69" s="389"/>
      <c r="J69" s="389"/>
      <c r="K69" s="389"/>
      <c r="L69" s="389"/>
      <c r="M69" s="390"/>
      <c r="N69" s="368" t="s">
        <v>727</v>
      </c>
    </row>
    <row r="70" spans="1:33" ht="20.25" customHeight="1">
      <c r="A70" s="463" t="s">
        <v>32</v>
      </c>
      <c r="B70" s="464"/>
      <c r="C70" s="366" t="s">
        <v>711</v>
      </c>
      <c r="D70" s="388" t="s">
        <v>1571</v>
      </c>
      <c r="E70" s="389"/>
      <c r="F70" s="389"/>
      <c r="G70" s="389"/>
      <c r="H70" s="389"/>
      <c r="I70" s="389"/>
      <c r="J70" s="389"/>
      <c r="K70" s="389"/>
      <c r="L70" s="389"/>
      <c r="M70" s="390"/>
      <c r="N70" s="368"/>
    </row>
    <row r="71" spans="1:33" ht="20.25" customHeight="1">
      <c r="A71" s="463" t="s">
        <v>33</v>
      </c>
      <c r="B71" s="464"/>
      <c r="C71" s="366" t="s">
        <v>712</v>
      </c>
      <c r="D71" s="388"/>
      <c r="E71" s="389"/>
      <c r="F71" s="389"/>
      <c r="G71" s="389"/>
      <c r="H71" s="389"/>
      <c r="I71" s="389"/>
      <c r="J71" s="389"/>
      <c r="K71" s="389"/>
      <c r="L71" s="389"/>
      <c r="M71" s="390"/>
      <c r="N71" s="368" t="s">
        <v>724</v>
      </c>
    </row>
    <row r="72" spans="1:33" ht="20.25" customHeight="1">
      <c r="A72" s="463" t="s">
        <v>34</v>
      </c>
      <c r="B72" s="464"/>
      <c r="C72" s="366" t="s">
        <v>713</v>
      </c>
      <c r="D72" s="388"/>
      <c r="E72" s="389"/>
      <c r="F72" s="389"/>
      <c r="G72" s="389"/>
      <c r="H72" s="389"/>
      <c r="I72" s="389"/>
      <c r="J72" s="389"/>
      <c r="K72" s="389"/>
      <c r="L72" s="389"/>
      <c r="M72" s="390"/>
      <c r="N72" s="368" t="s">
        <v>727</v>
      </c>
    </row>
    <row r="73" spans="1:33" ht="20.25" customHeight="1">
      <c r="A73" s="463" t="s">
        <v>35</v>
      </c>
      <c r="B73" s="464"/>
      <c r="C73" s="366" t="s">
        <v>714</v>
      </c>
      <c r="D73" s="388"/>
      <c r="E73" s="389"/>
      <c r="F73" s="389"/>
      <c r="G73" s="389"/>
      <c r="H73" s="389"/>
      <c r="I73" s="389"/>
      <c r="J73" s="389"/>
      <c r="K73" s="389"/>
      <c r="L73" s="389"/>
      <c r="M73" s="390"/>
      <c r="N73" s="368" t="s">
        <v>727</v>
      </c>
      <c r="O73" s="1" t="s">
        <v>738</v>
      </c>
    </row>
    <row r="74" spans="1:33" ht="20.25" customHeight="1">
      <c r="A74" s="463" t="s">
        <v>36</v>
      </c>
      <c r="B74" s="464"/>
      <c r="C74" s="366" t="s">
        <v>715</v>
      </c>
      <c r="D74" s="388" t="s">
        <v>990</v>
      </c>
      <c r="E74" s="389"/>
      <c r="F74" s="389"/>
      <c r="G74" s="389"/>
      <c r="H74" s="389"/>
      <c r="I74" s="389"/>
      <c r="J74" s="389"/>
      <c r="K74" s="389"/>
      <c r="L74" s="389"/>
      <c r="M74" s="390"/>
      <c r="N74" s="368" t="s">
        <v>724</v>
      </c>
    </row>
    <row r="75" spans="1:33" ht="20.25" customHeight="1">
      <c r="A75" s="463" t="s">
        <v>37</v>
      </c>
      <c r="B75" s="464"/>
      <c r="C75" s="366" t="s">
        <v>716</v>
      </c>
      <c r="D75" s="388"/>
      <c r="E75" s="389"/>
      <c r="F75" s="389"/>
      <c r="G75" s="389"/>
      <c r="H75" s="389"/>
      <c r="I75" s="389"/>
      <c r="J75" s="389"/>
      <c r="K75" s="389"/>
      <c r="L75" s="389"/>
      <c r="M75" s="390"/>
      <c r="N75" s="368" t="s">
        <v>727</v>
      </c>
    </row>
    <row r="76" spans="1:33" ht="20.25" customHeight="1">
      <c r="A76" s="463" t="s">
        <v>38</v>
      </c>
      <c r="B76" s="464"/>
      <c r="C76" s="366" t="s">
        <v>717</v>
      </c>
      <c r="D76" s="388"/>
      <c r="E76" s="389"/>
      <c r="F76" s="389"/>
      <c r="G76" s="389"/>
      <c r="H76" s="389"/>
      <c r="I76" s="389"/>
      <c r="J76" s="389"/>
      <c r="K76" s="389"/>
      <c r="L76" s="389"/>
      <c r="M76" s="390"/>
      <c r="N76" s="368" t="s">
        <v>727</v>
      </c>
    </row>
    <row r="77" spans="1:33" ht="20.25" customHeight="1">
      <c r="A77" s="463" t="s">
        <v>39</v>
      </c>
      <c r="B77" s="464"/>
      <c r="C77" s="366" t="s">
        <v>718</v>
      </c>
      <c r="D77" s="388"/>
      <c r="E77" s="389"/>
      <c r="F77" s="389"/>
      <c r="G77" s="389"/>
      <c r="H77" s="389"/>
      <c r="I77" s="389"/>
      <c r="J77" s="389"/>
      <c r="K77" s="389"/>
      <c r="L77" s="389"/>
      <c r="M77" s="390"/>
      <c r="N77" s="368" t="s">
        <v>727</v>
      </c>
    </row>
    <row r="78" spans="1:33" ht="20.25" customHeight="1">
      <c r="A78" s="463" t="s">
        <v>40</v>
      </c>
      <c r="B78" s="464"/>
      <c r="C78" s="366" t="s">
        <v>719</v>
      </c>
      <c r="D78" s="388"/>
      <c r="E78" s="389"/>
      <c r="F78" s="389"/>
      <c r="G78" s="389"/>
      <c r="H78" s="389"/>
      <c r="I78" s="389"/>
      <c r="J78" s="389"/>
      <c r="K78" s="389"/>
      <c r="L78" s="389"/>
      <c r="M78" s="390"/>
      <c r="N78" s="368" t="s">
        <v>727</v>
      </c>
    </row>
    <row r="79" spans="1:33" ht="20.25" customHeight="1">
      <c r="A79" s="463" t="s">
        <v>41</v>
      </c>
      <c r="B79" s="464"/>
      <c r="C79" s="366" t="s">
        <v>720</v>
      </c>
      <c r="D79" s="388" t="s">
        <v>1408</v>
      </c>
      <c r="E79" s="389"/>
      <c r="F79" s="389"/>
      <c r="G79" s="389"/>
      <c r="H79" s="389"/>
      <c r="I79" s="389"/>
      <c r="J79" s="389"/>
      <c r="K79" s="389"/>
      <c r="L79" s="389"/>
      <c r="M79" s="390"/>
      <c r="N79" s="368" t="s">
        <v>724</v>
      </c>
    </row>
    <row r="80" spans="1:33" ht="20.25" customHeight="1">
      <c r="A80" s="463" t="s">
        <v>42</v>
      </c>
      <c r="B80" s="464"/>
      <c r="C80" s="366" t="s">
        <v>721</v>
      </c>
      <c r="D80" s="388" t="s">
        <v>1259</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D78:M78"/>
    <mergeCell ref="D79:M79"/>
    <mergeCell ref="D80:M80"/>
    <mergeCell ref="D81:M81"/>
    <mergeCell ref="D82:M82"/>
    <mergeCell ref="A78:B78"/>
    <mergeCell ref="A82:B82"/>
    <mergeCell ref="A79:B79"/>
    <mergeCell ref="A80:B80"/>
    <mergeCell ref="A81:B81"/>
    <mergeCell ref="A75:B75"/>
    <mergeCell ref="A76:B76"/>
    <mergeCell ref="A77:B77"/>
    <mergeCell ref="D75:M75"/>
    <mergeCell ref="D76:M76"/>
    <mergeCell ref="D77:M77"/>
    <mergeCell ref="A72:B72"/>
    <mergeCell ref="A73:B73"/>
    <mergeCell ref="A74:B74"/>
    <mergeCell ref="D72:M72"/>
    <mergeCell ref="D73:M73"/>
    <mergeCell ref="D74:M74"/>
    <mergeCell ref="A69:B69"/>
    <mergeCell ref="A70:B70"/>
    <mergeCell ref="A71:B71"/>
    <mergeCell ref="D69:M69"/>
    <mergeCell ref="D70:M70"/>
    <mergeCell ref="D71:M71"/>
    <mergeCell ref="A67:B67"/>
    <mergeCell ref="A68:B68"/>
    <mergeCell ref="D66:M66"/>
    <mergeCell ref="D67:M67"/>
    <mergeCell ref="D68:M68"/>
    <mergeCell ref="A65:B65"/>
    <mergeCell ref="D63:M63"/>
    <mergeCell ref="D64:M64"/>
    <mergeCell ref="D65:M65"/>
    <mergeCell ref="A66:B66"/>
    <mergeCell ref="A62:B62"/>
    <mergeCell ref="C61:G61"/>
    <mergeCell ref="D62:M62"/>
    <mergeCell ref="A63:B63"/>
    <mergeCell ref="A64:B64"/>
    <mergeCell ref="A38:B47"/>
    <mergeCell ref="C38:G47"/>
    <mergeCell ref="A48:B52"/>
    <mergeCell ref="A53:B57"/>
    <mergeCell ref="A61:B61"/>
    <mergeCell ref="C48:G52"/>
    <mergeCell ref="C53:G57"/>
    <mergeCell ref="A31:B31"/>
    <mergeCell ref="A32:B32"/>
    <mergeCell ref="A33:B33"/>
    <mergeCell ref="C33:G33"/>
    <mergeCell ref="A34:B37"/>
    <mergeCell ref="C34:G37"/>
    <mergeCell ref="I48:J57"/>
    <mergeCell ref="K48:L57"/>
    <mergeCell ref="M48:N57"/>
    <mergeCell ref="A6:G6"/>
    <mergeCell ref="A8:B10"/>
    <mergeCell ref="C8:G8"/>
    <mergeCell ref="C9:F9"/>
    <mergeCell ref="C10:F10"/>
    <mergeCell ref="A12:G12"/>
    <mergeCell ref="A13:E13"/>
    <mergeCell ref="A14:E14"/>
    <mergeCell ref="A26:B26"/>
    <mergeCell ref="A27:B27"/>
    <mergeCell ref="A28:B28"/>
    <mergeCell ref="A29:B29"/>
    <mergeCell ref="A30:B30"/>
    <mergeCell ref="I13:J13"/>
    <mergeCell ref="K13:L13"/>
    <mergeCell ref="M13:N13"/>
    <mergeCell ref="I14:J27"/>
    <mergeCell ref="K14:L27"/>
    <mergeCell ref="M14:N27"/>
    <mergeCell ref="I40:J47"/>
    <mergeCell ref="K40:L47"/>
    <mergeCell ref="M40:N47"/>
    <mergeCell ref="I28:J39"/>
    <mergeCell ref="K28:L39"/>
    <mergeCell ref="M28:N39"/>
  </mergeCells>
  <phoneticPr fontId="5"/>
  <dataValidations count="1">
    <dataValidation type="list" allowBlank="1" showInputMessage="1" showErrorMessage="1" sqref="N43 N51" xr:uid="{B152429D-E0B0-4916-A0BE-CBEB0981B6FB}">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3A14B-D13A-43C3-B836-C42C9F5F50A0}">
  <sheetPr>
    <tabColor rgb="FFFFFF00"/>
  </sheetPr>
  <dimension ref="A1:AF955"/>
  <sheetViews>
    <sheetView topLeftCell="A27" workbookViewId="0">
      <selection activeCell="M48" sqref="M48:N57"/>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v>
      </c>
      <c r="D2" s="100">
        <v>5</v>
      </c>
      <c r="E2" s="100">
        <v>5</v>
      </c>
      <c r="F2" s="100">
        <v>5</v>
      </c>
      <c r="G2" s="100">
        <v>5</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76</v>
      </c>
      <c r="B8" s="891"/>
      <c r="C8" s="896" t="s">
        <v>93</v>
      </c>
      <c r="D8" s="896"/>
      <c r="E8" s="896"/>
      <c r="F8" s="896"/>
      <c r="G8" s="897"/>
      <c r="I8" s="1"/>
      <c r="J8" s="1"/>
      <c r="K8" s="1"/>
      <c r="L8" s="1"/>
      <c r="M8" s="1"/>
      <c r="N8" s="1"/>
    </row>
    <row r="9" spans="1:17" ht="27.75" customHeight="1">
      <c r="A9" s="892"/>
      <c r="B9" s="893"/>
      <c r="C9" s="656" t="s">
        <v>128</v>
      </c>
      <c r="D9" s="656"/>
      <c r="E9" s="656"/>
      <c r="F9" s="657"/>
      <c r="G9" s="163" t="s">
        <v>45</v>
      </c>
      <c r="I9" s="9"/>
      <c r="J9" s="9"/>
      <c r="K9" s="9"/>
      <c r="L9" s="9"/>
      <c r="M9" s="9"/>
      <c r="N9" s="9"/>
    </row>
    <row r="10" spans="1:17" ht="27.75" customHeight="1" thickBot="1">
      <c r="A10" s="894"/>
      <c r="B10" s="895"/>
      <c r="C10" s="658" t="s">
        <v>129</v>
      </c>
      <c r="D10" s="658"/>
      <c r="E10" s="658"/>
      <c r="F10" s="658"/>
      <c r="G10" s="105" t="s">
        <v>130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131</v>
      </c>
      <c r="B14" s="663"/>
      <c r="C14" s="663"/>
      <c r="D14" s="663"/>
      <c r="E14" s="663"/>
      <c r="F14" s="185" t="s">
        <v>132</v>
      </c>
      <c r="G14" s="285">
        <v>1</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3</v>
      </c>
      <c r="L21" s="465"/>
      <c r="M21" s="509" t="s">
        <v>1347</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266" t="s">
        <v>11</v>
      </c>
      <c r="D25" s="266" t="s">
        <v>12</v>
      </c>
      <c r="E25" s="266" t="s">
        <v>13</v>
      </c>
      <c r="F25" s="266" t="s">
        <v>14</v>
      </c>
      <c r="G25" s="267" t="s">
        <v>15</v>
      </c>
      <c r="I25" s="466"/>
      <c r="J25" s="467"/>
      <c r="K25" s="466"/>
      <c r="L25" s="467"/>
      <c r="M25" s="511"/>
      <c r="N25" s="512"/>
    </row>
    <row r="26" spans="1:18" ht="16.5" customHeight="1">
      <c r="A26" s="664" t="s">
        <v>16</v>
      </c>
      <c r="B26" s="665"/>
      <c r="C26" s="358">
        <v>1</v>
      </c>
      <c r="D26" s="286">
        <v>2</v>
      </c>
      <c r="E26" s="287">
        <v>3</v>
      </c>
      <c r="F26" s="287">
        <v>4</v>
      </c>
      <c r="G26" s="288">
        <v>5</v>
      </c>
      <c r="I26" s="466"/>
      <c r="J26" s="467"/>
      <c r="K26" s="466"/>
      <c r="L26" s="467"/>
      <c r="M26" s="511"/>
      <c r="N26" s="512"/>
    </row>
    <row r="27" spans="1:18" ht="16.5" customHeight="1">
      <c r="A27" s="900" t="s">
        <v>17</v>
      </c>
      <c r="B27" s="901"/>
      <c r="C27" s="284">
        <v>0</v>
      </c>
      <c r="D27" s="316">
        <v>0</v>
      </c>
      <c r="E27" s="316">
        <v>0</v>
      </c>
      <c r="F27" s="289" t="s">
        <v>83</v>
      </c>
      <c r="G27" s="289" t="s">
        <v>83</v>
      </c>
      <c r="I27" s="466"/>
      <c r="J27" s="467"/>
      <c r="K27" s="466"/>
      <c r="L27" s="467"/>
      <c r="M27" s="511"/>
      <c r="N27" s="512"/>
    </row>
    <row r="28" spans="1:18" ht="16.5" customHeight="1">
      <c r="A28" s="664" t="s">
        <v>18</v>
      </c>
      <c r="B28" s="668"/>
      <c r="C28" s="131" t="s">
        <v>83</v>
      </c>
      <c r="D28" s="131" t="s">
        <v>83</v>
      </c>
      <c r="E28" s="131" t="s">
        <v>83</v>
      </c>
      <c r="F28" s="131" t="s">
        <v>83</v>
      </c>
      <c r="G28" s="131" t="s">
        <v>83</v>
      </c>
      <c r="I28" s="466"/>
      <c r="J28" s="467"/>
      <c r="K28" s="466"/>
      <c r="L28" s="467"/>
      <c r="M28" s="511"/>
      <c r="N28" s="512"/>
    </row>
    <row r="29" spans="1:18" ht="16.5" customHeight="1">
      <c r="A29" s="664" t="s">
        <v>19</v>
      </c>
      <c r="B29" s="668"/>
      <c r="C29" s="131" t="s">
        <v>83</v>
      </c>
      <c r="D29" s="131" t="s">
        <v>83</v>
      </c>
      <c r="E29" s="131">
        <v>0</v>
      </c>
      <c r="F29" s="131" t="s">
        <v>83</v>
      </c>
      <c r="G29" s="131" t="s">
        <v>83</v>
      </c>
      <c r="I29" s="466"/>
      <c r="J29" s="467"/>
      <c r="K29" s="466"/>
      <c r="L29" s="467"/>
      <c r="M29" s="511"/>
      <c r="N29" s="512"/>
    </row>
    <row r="30" spans="1:18" ht="16.5" customHeight="1">
      <c r="A30" s="669" t="s">
        <v>20</v>
      </c>
      <c r="B30" s="670"/>
      <c r="C30" s="132">
        <v>0</v>
      </c>
      <c r="D30" s="132">
        <v>0</v>
      </c>
      <c r="E30" s="132">
        <v>0</v>
      </c>
      <c r="F30" s="132" t="s">
        <v>83</v>
      </c>
      <c r="G30" s="133" t="s">
        <v>83</v>
      </c>
      <c r="I30" s="466"/>
      <c r="J30" s="467"/>
      <c r="K30" s="466"/>
      <c r="L30" s="467"/>
      <c r="M30" s="511"/>
      <c r="N30" s="512"/>
    </row>
    <row r="31" spans="1:18" ht="16.5" customHeight="1">
      <c r="A31" s="669" t="s">
        <v>21</v>
      </c>
      <c r="B31" s="670"/>
      <c r="C31" s="132">
        <v>-100</v>
      </c>
      <c r="D31" s="132">
        <v>-100</v>
      </c>
      <c r="E31" s="132">
        <v>-100</v>
      </c>
      <c r="F31" s="132" t="s">
        <v>83</v>
      </c>
      <c r="G31" s="132" t="s">
        <v>83</v>
      </c>
      <c r="H31" s="134"/>
      <c r="I31" s="466"/>
      <c r="J31" s="467"/>
      <c r="K31" s="466"/>
      <c r="L31" s="467"/>
      <c r="M31" s="511"/>
      <c r="N31" s="512"/>
    </row>
    <row r="32" spans="1:18" ht="16.5" customHeight="1">
      <c r="A32" s="671" t="s">
        <v>22</v>
      </c>
      <c r="B32" s="672"/>
      <c r="C32" s="135" t="s">
        <v>84</v>
      </c>
      <c r="D32" s="136" t="s">
        <v>84</v>
      </c>
      <c r="E32" s="136" t="s">
        <v>84</v>
      </c>
      <c r="F32" s="136" t="s">
        <v>87</v>
      </c>
      <c r="G32" s="136" t="s">
        <v>87</v>
      </c>
      <c r="H32" s="134"/>
      <c r="I32" s="466"/>
      <c r="J32" s="467"/>
      <c r="K32" s="466"/>
      <c r="L32" s="467"/>
      <c r="M32" s="511"/>
      <c r="N32" s="512"/>
    </row>
    <row r="33" spans="1:14" ht="16.5" customHeight="1">
      <c r="A33" s="671" t="s">
        <v>55</v>
      </c>
      <c r="B33" s="672"/>
      <c r="C33" s="684" t="s">
        <v>133</v>
      </c>
      <c r="D33" s="685"/>
      <c r="E33" s="685"/>
      <c r="F33" s="685"/>
      <c r="G33" s="686"/>
      <c r="H33" s="134"/>
      <c r="I33" s="482" t="s">
        <v>731</v>
      </c>
      <c r="J33" s="479"/>
      <c r="K33" s="482">
        <f>COUNTIF(N62:N83,"△")</f>
        <v>17</v>
      </c>
      <c r="L33" s="479"/>
      <c r="M33" s="504" t="s">
        <v>1574</v>
      </c>
      <c r="N33" s="746"/>
    </row>
    <row r="34" spans="1:14" ht="16.5" customHeight="1" thickBot="1">
      <c r="A34" s="902" t="s">
        <v>56</v>
      </c>
      <c r="B34" s="902"/>
      <c r="C34" s="716" t="s">
        <v>134</v>
      </c>
      <c r="D34" s="716"/>
      <c r="E34" s="716"/>
      <c r="F34" s="716"/>
      <c r="G34" s="717"/>
      <c r="H34" s="134"/>
      <c r="I34" s="480"/>
      <c r="J34" s="480"/>
      <c r="K34" s="480"/>
      <c r="L34" s="480"/>
      <c r="M34" s="747"/>
      <c r="N34" s="747"/>
    </row>
    <row r="35" spans="1:14" ht="16.5" customHeight="1" thickTop="1" thickBot="1">
      <c r="A35" s="902"/>
      <c r="B35" s="902"/>
      <c r="C35" s="718"/>
      <c r="D35" s="718"/>
      <c r="E35" s="718"/>
      <c r="F35" s="718"/>
      <c r="G35" s="719"/>
      <c r="H35" s="134"/>
      <c r="I35" s="480"/>
      <c r="J35" s="480"/>
      <c r="K35" s="480"/>
      <c r="L35" s="480"/>
      <c r="M35" s="747"/>
      <c r="N35" s="747"/>
    </row>
    <row r="36" spans="1:14" ht="16.5" customHeight="1" thickTop="1" thickBot="1">
      <c r="A36" s="902"/>
      <c r="B36" s="902"/>
      <c r="C36" s="720"/>
      <c r="D36" s="720"/>
      <c r="E36" s="720"/>
      <c r="F36" s="720"/>
      <c r="G36" s="721"/>
      <c r="H36" s="134"/>
      <c r="I36" s="480"/>
      <c r="J36" s="480"/>
      <c r="K36" s="480"/>
      <c r="L36" s="480"/>
      <c r="M36" s="747"/>
      <c r="N36" s="747"/>
    </row>
    <row r="37" spans="1:14" ht="16.5" customHeight="1" thickTop="1">
      <c r="A37" s="902"/>
      <c r="B37" s="902"/>
      <c r="C37" s="722"/>
      <c r="D37" s="722"/>
      <c r="E37" s="722"/>
      <c r="F37" s="722"/>
      <c r="G37" s="723"/>
      <c r="H37" s="134"/>
      <c r="I37" s="480"/>
      <c r="J37" s="480"/>
      <c r="K37" s="480"/>
      <c r="L37" s="480"/>
      <c r="M37" s="747"/>
      <c r="N37" s="747"/>
    </row>
    <row r="38" spans="1:14" ht="16.5" customHeight="1">
      <c r="A38" s="902" t="s">
        <v>62</v>
      </c>
      <c r="B38" s="902"/>
      <c r="C38" s="682" t="s">
        <v>135</v>
      </c>
      <c r="D38" s="682"/>
      <c r="E38" s="682"/>
      <c r="F38" s="682"/>
      <c r="G38" s="682"/>
      <c r="H38" s="134"/>
      <c r="I38" s="480"/>
      <c r="J38" s="480"/>
      <c r="K38" s="480"/>
      <c r="L38" s="480"/>
      <c r="M38" s="747"/>
      <c r="N38" s="747"/>
    </row>
    <row r="39" spans="1:14" ht="16.5" customHeight="1">
      <c r="A39" s="902"/>
      <c r="B39" s="902"/>
      <c r="C39" s="682"/>
      <c r="D39" s="682"/>
      <c r="E39" s="682"/>
      <c r="F39" s="682"/>
      <c r="G39" s="682"/>
      <c r="H39" s="134"/>
      <c r="I39" s="480"/>
      <c r="J39" s="480"/>
      <c r="K39" s="480"/>
      <c r="L39" s="480"/>
      <c r="M39" s="747"/>
      <c r="N39" s="747"/>
    </row>
    <row r="40" spans="1:14" ht="16.5" customHeight="1">
      <c r="A40" s="902"/>
      <c r="B40" s="902"/>
      <c r="C40" s="682"/>
      <c r="D40" s="682"/>
      <c r="E40" s="682"/>
      <c r="F40" s="682"/>
      <c r="G40" s="682"/>
      <c r="H40" s="134"/>
      <c r="I40" s="480"/>
      <c r="J40" s="480"/>
      <c r="K40" s="480"/>
      <c r="L40" s="480"/>
      <c r="M40" s="747"/>
      <c r="N40" s="747"/>
    </row>
    <row r="41" spans="1:14" ht="16.5" customHeight="1">
      <c r="A41" s="902"/>
      <c r="B41" s="902"/>
      <c r="C41" s="682"/>
      <c r="D41" s="682"/>
      <c r="E41" s="682"/>
      <c r="F41" s="682"/>
      <c r="G41" s="682"/>
      <c r="H41" s="134"/>
      <c r="I41" s="480"/>
      <c r="J41" s="480"/>
      <c r="K41" s="480"/>
      <c r="L41" s="480"/>
      <c r="M41" s="747"/>
      <c r="N41" s="747"/>
    </row>
    <row r="42" spans="1:14" ht="16.5" customHeight="1">
      <c r="A42" s="902"/>
      <c r="B42" s="902"/>
      <c r="C42" s="682"/>
      <c r="D42" s="682"/>
      <c r="E42" s="682"/>
      <c r="F42" s="682"/>
      <c r="G42" s="682"/>
      <c r="H42" s="137"/>
      <c r="I42" s="480"/>
      <c r="J42" s="480"/>
      <c r="K42" s="480"/>
      <c r="L42" s="480"/>
      <c r="M42" s="747"/>
      <c r="N42" s="747"/>
    </row>
    <row r="43" spans="1:14" ht="16.5" customHeight="1">
      <c r="A43" s="902"/>
      <c r="B43" s="902"/>
      <c r="C43" s="682"/>
      <c r="D43" s="682"/>
      <c r="E43" s="682"/>
      <c r="F43" s="682"/>
      <c r="G43" s="682"/>
      <c r="H43" s="137"/>
      <c r="I43" s="480"/>
      <c r="J43" s="480"/>
      <c r="K43" s="480"/>
      <c r="L43" s="480"/>
      <c r="M43" s="747"/>
      <c r="N43" s="747"/>
    </row>
    <row r="44" spans="1:14" ht="16.5" customHeight="1">
      <c r="A44" s="903" t="s">
        <v>60</v>
      </c>
      <c r="B44" s="904"/>
      <c r="C44" s="673" t="s">
        <v>136</v>
      </c>
      <c r="D44" s="674"/>
      <c r="E44" s="674"/>
      <c r="F44" s="674"/>
      <c r="G44" s="675"/>
      <c r="H44" s="137"/>
      <c r="I44" s="480"/>
      <c r="J44" s="480"/>
      <c r="K44" s="480"/>
      <c r="L44" s="480"/>
      <c r="M44" s="747"/>
      <c r="N44" s="747"/>
    </row>
    <row r="45" spans="1:14" ht="16.5" customHeight="1">
      <c r="A45" s="905"/>
      <c r="B45" s="906"/>
      <c r="C45" s="676"/>
      <c r="D45" s="677"/>
      <c r="E45" s="677"/>
      <c r="F45" s="677"/>
      <c r="G45" s="678"/>
      <c r="H45" s="137"/>
      <c r="I45" s="480"/>
      <c r="J45" s="480"/>
      <c r="K45" s="480"/>
      <c r="L45" s="480"/>
      <c r="M45" s="747"/>
      <c r="N45" s="747"/>
    </row>
    <row r="46" spans="1:14" ht="16.5" customHeight="1">
      <c r="A46" s="905"/>
      <c r="B46" s="906"/>
      <c r="C46" s="676"/>
      <c r="D46" s="677"/>
      <c r="E46" s="677"/>
      <c r="F46" s="677"/>
      <c r="G46" s="678"/>
      <c r="I46" s="480"/>
      <c r="J46" s="480"/>
      <c r="K46" s="480"/>
      <c r="L46" s="480"/>
      <c r="M46" s="747"/>
      <c r="N46" s="747"/>
    </row>
    <row r="47" spans="1:14" ht="16.5" customHeight="1">
      <c r="A47" s="905"/>
      <c r="B47" s="906"/>
      <c r="C47" s="676"/>
      <c r="D47" s="677"/>
      <c r="E47" s="677"/>
      <c r="F47" s="677"/>
      <c r="G47" s="678"/>
      <c r="I47" s="481"/>
      <c r="J47" s="481"/>
      <c r="K47" s="481"/>
      <c r="L47" s="481"/>
      <c r="M47" s="748"/>
      <c r="N47" s="748"/>
    </row>
    <row r="48" spans="1:14" ht="16.5" customHeight="1">
      <c r="A48" s="905"/>
      <c r="B48" s="906"/>
      <c r="C48" s="676"/>
      <c r="D48" s="677"/>
      <c r="E48" s="677"/>
      <c r="F48" s="677"/>
      <c r="G48" s="678"/>
      <c r="I48" s="515" t="s">
        <v>732</v>
      </c>
      <c r="J48" s="516"/>
      <c r="K48" s="412">
        <f>COUNTIF(N62:N83,"×")</f>
        <v>1</v>
      </c>
      <c r="L48" s="413"/>
      <c r="M48" s="448"/>
      <c r="N48" s="449"/>
    </row>
    <row r="49" spans="1:32" ht="16.5" customHeight="1">
      <c r="A49" s="905"/>
      <c r="B49" s="906"/>
      <c r="C49" s="676"/>
      <c r="D49" s="677"/>
      <c r="E49" s="677"/>
      <c r="F49" s="677"/>
      <c r="G49" s="678"/>
      <c r="I49" s="517"/>
      <c r="J49" s="518"/>
      <c r="K49" s="414"/>
      <c r="L49" s="415"/>
      <c r="M49" s="450"/>
      <c r="N49" s="451"/>
    </row>
    <row r="50" spans="1:32" ht="16.5" customHeight="1">
      <c r="A50" s="905"/>
      <c r="B50" s="906"/>
      <c r="C50" s="676"/>
      <c r="D50" s="677"/>
      <c r="E50" s="677"/>
      <c r="F50" s="677"/>
      <c r="G50" s="678"/>
      <c r="I50" s="517"/>
      <c r="J50" s="518"/>
      <c r="K50" s="414"/>
      <c r="L50" s="415"/>
      <c r="M50" s="450"/>
      <c r="N50" s="451"/>
    </row>
    <row r="51" spans="1:32" ht="16.5" customHeight="1">
      <c r="A51" s="905"/>
      <c r="B51" s="906"/>
      <c r="C51" s="676"/>
      <c r="D51" s="677"/>
      <c r="E51" s="677"/>
      <c r="F51" s="677"/>
      <c r="G51" s="678"/>
      <c r="I51" s="517"/>
      <c r="J51" s="518"/>
      <c r="K51" s="414"/>
      <c r="L51" s="415"/>
      <c r="M51" s="450"/>
      <c r="N51" s="451"/>
    </row>
    <row r="52" spans="1:32" ht="16.5" customHeight="1">
      <c r="A52" s="905"/>
      <c r="B52" s="906"/>
      <c r="C52" s="676"/>
      <c r="D52" s="677"/>
      <c r="E52" s="677"/>
      <c r="F52" s="677"/>
      <c r="G52" s="678"/>
      <c r="I52" s="517"/>
      <c r="J52" s="518"/>
      <c r="K52" s="414"/>
      <c r="L52" s="415"/>
      <c r="M52" s="450"/>
      <c r="N52" s="451"/>
    </row>
    <row r="53" spans="1:32" ht="16.5" customHeight="1">
      <c r="A53" s="907"/>
      <c r="B53" s="908"/>
      <c r="C53" s="679"/>
      <c r="D53" s="680"/>
      <c r="E53" s="680"/>
      <c r="F53" s="680"/>
      <c r="G53" s="681"/>
      <c r="I53" s="517"/>
      <c r="J53" s="518"/>
      <c r="K53" s="414"/>
      <c r="L53" s="415"/>
      <c r="M53" s="450"/>
      <c r="N53" s="451"/>
    </row>
    <row r="54" spans="1:32" ht="16.5" customHeight="1">
      <c r="A54" s="902" t="s">
        <v>61</v>
      </c>
      <c r="B54" s="902"/>
      <c r="C54" s="827" t="s">
        <v>137</v>
      </c>
      <c r="D54" s="827"/>
      <c r="E54" s="827"/>
      <c r="F54" s="827"/>
      <c r="G54" s="827"/>
      <c r="I54" s="517"/>
      <c r="J54" s="518"/>
      <c r="K54" s="414"/>
      <c r="L54" s="415"/>
      <c r="M54" s="450"/>
      <c r="N54" s="451"/>
    </row>
    <row r="55" spans="1:32" ht="16.5" customHeight="1">
      <c r="A55" s="902"/>
      <c r="B55" s="902"/>
      <c r="C55" s="827"/>
      <c r="D55" s="827"/>
      <c r="E55" s="827"/>
      <c r="F55" s="827"/>
      <c r="G55" s="827"/>
      <c r="I55" s="517"/>
      <c r="J55" s="518"/>
      <c r="K55" s="414"/>
      <c r="L55" s="415"/>
      <c r="M55" s="450"/>
      <c r="N55" s="451"/>
    </row>
    <row r="56" spans="1:32" ht="16.5" customHeight="1">
      <c r="A56" s="902"/>
      <c r="B56" s="902"/>
      <c r="C56" s="827"/>
      <c r="D56" s="827"/>
      <c r="E56" s="827"/>
      <c r="F56" s="827"/>
      <c r="G56" s="827"/>
      <c r="I56" s="517"/>
      <c r="J56" s="518"/>
      <c r="K56" s="414"/>
      <c r="L56" s="415"/>
      <c r="M56" s="450"/>
      <c r="N56" s="451"/>
    </row>
    <row r="57" spans="1:32" ht="16.5" customHeight="1">
      <c r="A57" s="902"/>
      <c r="B57" s="902"/>
      <c r="C57" s="827"/>
      <c r="D57" s="827"/>
      <c r="E57" s="827"/>
      <c r="F57" s="827"/>
      <c r="G57" s="827"/>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68" t="s">
        <v>724</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75" t="s">
        <v>760</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75" t="s">
        <v>731</v>
      </c>
      <c r="U64" s="141"/>
      <c r="V64" s="141"/>
      <c r="W64" s="141"/>
      <c r="X64" s="141"/>
      <c r="Y64" s="141"/>
      <c r="Z64" s="141"/>
      <c r="AA64" s="141"/>
      <c r="AB64" s="141"/>
      <c r="AC64" s="141"/>
      <c r="AD64" s="141"/>
      <c r="AE64" s="141"/>
      <c r="AF64" s="141"/>
    </row>
    <row r="65" spans="1:32" ht="20.25" customHeight="1">
      <c r="A65" s="463" t="s">
        <v>27</v>
      </c>
      <c r="B65" s="464"/>
      <c r="C65" s="366" t="s">
        <v>709</v>
      </c>
      <c r="D65" s="388"/>
      <c r="E65" s="389"/>
      <c r="F65" s="389"/>
      <c r="G65" s="389"/>
      <c r="H65" s="389"/>
      <c r="I65" s="389"/>
      <c r="J65" s="389"/>
      <c r="K65" s="389"/>
      <c r="L65" s="389"/>
      <c r="M65" s="390"/>
      <c r="N65" s="368" t="s">
        <v>762</v>
      </c>
      <c r="U65" s="141"/>
      <c r="V65" s="141"/>
      <c r="W65" s="141"/>
      <c r="X65" s="141"/>
      <c r="Y65" s="141"/>
      <c r="Z65" s="141"/>
      <c r="AA65" s="141"/>
      <c r="AB65" s="141"/>
      <c r="AC65" s="141"/>
      <c r="AD65" s="141"/>
      <c r="AE65" s="141"/>
      <c r="AF65" s="141"/>
    </row>
    <row r="66" spans="1:32" ht="20.25" customHeight="1">
      <c r="A66" s="463" t="s">
        <v>28</v>
      </c>
      <c r="B66" s="464"/>
      <c r="C66" s="366" t="s">
        <v>706</v>
      </c>
      <c r="D66" s="388" t="s">
        <v>822</v>
      </c>
      <c r="E66" s="389"/>
      <c r="F66" s="389"/>
      <c r="G66" s="389"/>
      <c r="H66" s="389"/>
      <c r="I66" s="389"/>
      <c r="J66" s="389"/>
      <c r="K66" s="389"/>
      <c r="L66" s="389"/>
      <c r="M66" s="390"/>
      <c r="N66" s="375" t="s">
        <v>760</v>
      </c>
    </row>
    <row r="67" spans="1:32" ht="20.25" customHeight="1">
      <c r="A67" s="463" t="s">
        <v>29</v>
      </c>
      <c r="B67" s="464"/>
      <c r="C67" s="366" t="s">
        <v>707</v>
      </c>
      <c r="D67" s="388"/>
      <c r="E67" s="389"/>
      <c r="F67" s="389"/>
      <c r="G67" s="389"/>
      <c r="H67" s="389"/>
      <c r="I67" s="389"/>
      <c r="J67" s="389"/>
      <c r="K67" s="389"/>
      <c r="L67" s="389"/>
      <c r="M67" s="390"/>
      <c r="N67" s="375" t="s">
        <v>731</v>
      </c>
      <c r="O67" s="379" t="s">
        <v>725</v>
      </c>
    </row>
    <row r="68" spans="1:32" ht="20.25" customHeight="1">
      <c r="A68" s="463" t="s">
        <v>30</v>
      </c>
      <c r="B68" s="464"/>
      <c r="C68" s="366" t="s">
        <v>708</v>
      </c>
      <c r="D68" s="388" t="s">
        <v>1346</v>
      </c>
      <c r="E68" s="389"/>
      <c r="F68" s="389"/>
      <c r="G68" s="389"/>
      <c r="H68" s="389"/>
      <c r="I68" s="389"/>
      <c r="J68" s="389"/>
      <c r="K68" s="389"/>
      <c r="L68" s="389"/>
      <c r="M68" s="390"/>
      <c r="N68" s="368" t="s">
        <v>1249</v>
      </c>
    </row>
    <row r="69" spans="1:32" ht="20.25" customHeight="1">
      <c r="A69" s="463" t="s">
        <v>31</v>
      </c>
      <c r="B69" s="464"/>
      <c r="C69" s="366" t="s">
        <v>710</v>
      </c>
      <c r="D69" s="388"/>
      <c r="E69" s="389"/>
      <c r="F69" s="389"/>
      <c r="G69" s="389"/>
      <c r="H69" s="389"/>
      <c r="I69" s="389"/>
      <c r="J69" s="389"/>
      <c r="K69" s="389"/>
      <c r="L69" s="389"/>
      <c r="M69" s="390"/>
      <c r="N69" s="375" t="s">
        <v>760</v>
      </c>
    </row>
    <row r="70" spans="1:32" ht="20.25" customHeight="1">
      <c r="A70" s="463" t="s">
        <v>32</v>
      </c>
      <c r="B70" s="464"/>
      <c r="C70" s="366" t="s">
        <v>711</v>
      </c>
      <c r="D70" s="388" t="s">
        <v>1573</v>
      </c>
      <c r="E70" s="389"/>
      <c r="F70" s="389"/>
      <c r="G70" s="389"/>
      <c r="H70" s="389"/>
      <c r="I70" s="389"/>
      <c r="J70" s="389"/>
      <c r="K70" s="389"/>
      <c r="L70" s="389"/>
      <c r="M70" s="390"/>
      <c r="N70" s="375" t="s">
        <v>731</v>
      </c>
    </row>
    <row r="71" spans="1:32" ht="20.25" customHeight="1">
      <c r="A71" s="463" t="s">
        <v>33</v>
      </c>
      <c r="B71" s="464"/>
      <c r="C71" s="366" t="s">
        <v>712</v>
      </c>
      <c r="D71" s="388"/>
      <c r="E71" s="389"/>
      <c r="F71" s="389"/>
      <c r="G71" s="389"/>
      <c r="H71" s="389"/>
      <c r="I71" s="389"/>
      <c r="J71" s="389"/>
      <c r="K71" s="389"/>
      <c r="L71" s="389"/>
      <c r="M71" s="390"/>
      <c r="N71" s="375" t="s">
        <v>731</v>
      </c>
      <c r="O71" s="379" t="s">
        <v>725</v>
      </c>
    </row>
    <row r="72" spans="1:32" ht="20.25" customHeight="1">
      <c r="A72" s="463" t="s">
        <v>34</v>
      </c>
      <c r="B72" s="464"/>
      <c r="C72" s="366" t="s">
        <v>713</v>
      </c>
      <c r="D72" s="388"/>
      <c r="E72" s="389"/>
      <c r="F72" s="389"/>
      <c r="G72" s="389"/>
      <c r="H72" s="389"/>
      <c r="I72" s="389"/>
      <c r="J72" s="389"/>
      <c r="K72" s="389"/>
      <c r="L72" s="389"/>
      <c r="M72" s="390"/>
      <c r="N72" s="375" t="s">
        <v>731</v>
      </c>
    </row>
    <row r="73" spans="1:32" ht="20.25" customHeight="1">
      <c r="A73" s="463" t="s">
        <v>35</v>
      </c>
      <c r="B73" s="464"/>
      <c r="C73" s="366" t="s">
        <v>714</v>
      </c>
      <c r="D73" s="388"/>
      <c r="E73" s="389"/>
      <c r="F73" s="389"/>
      <c r="G73" s="389"/>
      <c r="H73" s="389"/>
      <c r="I73" s="389"/>
      <c r="J73" s="389"/>
      <c r="K73" s="389"/>
      <c r="L73" s="389"/>
      <c r="M73" s="390"/>
      <c r="N73" s="375" t="s">
        <v>731</v>
      </c>
    </row>
    <row r="74" spans="1:32" ht="20.25" customHeight="1">
      <c r="A74" s="463" t="s">
        <v>36</v>
      </c>
      <c r="B74" s="464"/>
      <c r="C74" s="366" t="s">
        <v>715</v>
      </c>
      <c r="D74" s="388"/>
      <c r="E74" s="389"/>
      <c r="F74" s="389"/>
      <c r="G74" s="389"/>
      <c r="H74" s="389"/>
      <c r="I74" s="389"/>
      <c r="J74" s="389"/>
      <c r="K74" s="389"/>
      <c r="L74" s="389"/>
      <c r="M74" s="390"/>
      <c r="N74" s="375" t="s">
        <v>731</v>
      </c>
    </row>
    <row r="75" spans="1:32" ht="20.25" customHeight="1">
      <c r="A75" s="463" t="s">
        <v>37</v>
      </c>
      <c r="B75" s="464"/>
      <c r="C75" s="366" t="s">
        <v>716</v>
      </c>
      <c r="D75" s="388" t="s">
        <v>1086</v>
      </c>
      <c r="E75" s="389"/>
      <c r="F75" s="389"/>
      <c r="G75" s="389"/>
      <c r="H75" s="389"/>
      <c r="I75" s="389"/>
      <c r="J75" s="389"/>
      <c r="K75" s="389"/>
      <c r="L75" s="389"/>
      <c r="M75" s="390"/>
      <c r="N75" s="375" t="s">
        <v>731</v>
      </c>
    </row>
    <row r="76" spans="1:32" ht="20.25" customHeight="1">
      <c r="A76" s="463" t="s">
        <v>38</v>
      </c>
      <c r="B76" s="464"/>
      <c r="C76" s="366" t="s">
        <v>717</v>
      </c>
      <c r="D76" s="388"/>
      <c r="E76" s="389"/>
      <c r="F76" s="389"/>
      <c r="G76" s="389"/>
      <c r="H76" s="389"/>
      <c r="I76" s="389"/>
      <c r="J76" s="389"/>
      <c r="K76" s="389"/>
      <c r="L76" s="389"/>
      <c r="M76" s="390"/>
      <c r="N76" s="375" t="s">
        <v>731</v>
      </c>
    </row>
    <row r="77" spans="1:32" ht="20.25" customHeight="1">
      <c r="A77" s="463" t="s">
        <v>39</v>
      </c>
      <c r="B77" s="464"/>
      <c r="C77" s="366" t="s">
        <v>718</v>
      </c>
      <c r="D77" s="388" t="s">
        <v>868</v>
      </c>
      <c r="E77" s="389"/>
      <c r="F77" s="389"/>
      <c r="G77" s="389"/>
      <c r="H77" s="389"/>
      <c r="I77" s="389"/>
      <c r="J77" s="389"/>
      <c r="K77" s="389"/>
      <c r="L77" s="389"/>
      <c r="M77" s="390"/>
      <c r="N77" s="375" t="s">
        <v>731</v>
      </c>
    </row>
    <row r="78" spans="1:32" ht="20.25" customHeight="1">
      <c r="A78" s="463" t="s">
        <v>40</v>
      </c>
      <c r="B78" s="464"/>
      <c r="C78" s="366" t="s">
        <v>719</v>
      </c>
      <c r="D78" s="388"/>
      <c r="E78" s="389"/>
      <c r="F78" s="389"/>
      <c r="G78" s="389"/>
      <c r="H78" s="389"/>
      <c r="I78" s="389"/>
      <c r="J78" s="389"/>
      <c r="K78" s="389"/>
      <c r="L78" s="389"/>
      <c r="M78" s="390"/>
      <c r="N78" s="375" t="s">
        <v>731</v>
      </c>
    </row>
    <row r="79" spans="1:32" ht="20.25" customHeight="1">
      <c r="A79" s="463" t="s">
        <v>41</v>
      </c>
      <c r="B79" s="464"/>
      <c r="C79" s="366" t="s">
        <v>720</v>
      </c>
      <c r="D79" s="388" t="s">
        <v>1410</v>
      </c>
      <c r="E79" s="389"/>
      <c r="F79" s="389"/>
      <c r="G79" s="389"/>
      <c r="H79" s="389"/>
      <c r="I79" s="389"/>
      <c r="J79" s="389"/>
      <c r="K79" s="389"/>
      <c r="L79" s="389"/>
      <c r="M79" s="390"/>
      <c r="N79" s="375" t="s">
        <v>731</v>
      </c>
    </row>
    <row r="80" spans="1:32" ht="20.25" customHeight="1">
      <c r="A80" s="463" t="s">
        <v>42</v>
      </c>
      <c r="B80" s="464"/>
      <c r="C80" s="366" t="s">
        <v>721</v>
      </c>
      <c r="D80" s="388" t="s">
        <v>1260</v>
      </c>
      <c r="E80" s="389"/>
      <c r="F80" s="389"/>
      <c r="G80" s="389"/>
      <c r="H80" s="389"/>
      <c r="I80" s="389"/>
      <c r="J80" s="389"/>
      <c r="K80" s="389"/>
      <c r="L80" s="389"/>
      <c r="M80" s="390"/>
      <c r="N80" s="375" t="s">
        <v>731</v>
      </c>
    </row>
    <row r="81" spans="1:14" ht="20.25" customHeight="1">
      <c r="A81" s="463" t="s">
        <v>43</v>
      </c>
      <c r="B81" s="464"/>
      <c r="C81" s="366" t="s">
        <v>722</v>
      </c>
      <c r="D81" s="388"/>
      <c r="E81" s="389"/>
      <c r="F81" s="389"/>
      <c r="G81" s="389"/>
      <c r="H81" s="389"/>
      <c r="I81" s="389"/>
      <c r="J81" s="389"/>
      <c r="K81" s="389"/>
      <c r="L81" s="389"/>
      <c r="M81" s="390"/>
      <c r="N81" s="375" t="s">
        <v>731</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2"/>
    <mergeCell ref="K21:L32"/>
    <mergeCell ref="M21:N32"/>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4:G57"/>
    <mergeCell ref="A61:B61"/>
    <mergeCell ref="A62:B62"/>
    <mergeCell ref="A54:B57"/>
    <mergeCell ref="C33:G33"/>
    <mergeCell ref="A34:B37"/>
    <mergeCell ref="C34:G37"/>
    <mergeCell ref="A38:B43"/>
    <mergeCell ref="A44:B53"/>
    <mergeCell ref="C44: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3:J47"/>
    <mergeCell ref="K33:L47"/>
    <mergeCell ref="M33:N47"/>
  </mergeCells>
  <phoneticPr fontId="5"/>
  <dataValidations count="1">
    <dataValidation type="list" allowBlank="1" showInputMessage="1" showErrorMessage="1" sqref="N51" xr:uid="{8C74DA65-9937-4859-8C52-B435086CC18D}">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2706-C8C9-4310-B525-9254431494F8}">
  <sheetPr>
    <tabColor rgb="FFFFFF00"/>
  </sheetPr>
  <dimension ref="A1:AF955"/>
  <sheetViews>
    <sheetView topLeftCell="A66" workbookViewId="0">
      <selection activeCell="M14" sqref="M14:N28"/>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35000</v>
      </c>
      <c r="D2" s="100">
        <v>35000</v>
      </c>
      <c r="E2" s="100">
        <v>35000</v>
      </c>
      <c r="F2" s="100">
        <v>35000</v>
      </c>
      <c r="G2" s="100">
        <v>35000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77</v>
      </c>
      <c r="B8" s="891"/>
      <c r="C8" s="896" t="s">
        <v>93</v>
      </c>
      <c r="D8" s="896"/>
      <c r="E8" s="896"/>
      <c r="F8" s="896"/>
      <c r="G8" s="897"/>
      <c r="I8" s="1"/>
      <c r="J8" s="1"/>
      <c r="K8" s="1"/>
      <c r="L8" s="1"/>
      <c r="M8" s="1"/>
      <c r="N8" s="1"/>
    </row>
    <row r="9" spans="1:17" ht="27.75" customHeight="1">
      <c r="A9" s="892"/>
      <c r="B9" s="893"/>
      <c r="C9" s="656" t="s">
        <v>119</v>
      </c>
      <c r="D9" s="656"/>
      <c r="E9" s="656"/>
      <c r="F9" s="657"/>
      <c r="G9" s="163" t="s">
        <v>45</v>
      </c>
      <c r="I9" s="9"/>
      <c r="J9" s="9"/>
      <c r="K9" s="9"/>
      <c r="L9" s="9"/>
      <c r="M9" s="9"/>
      <c r="N9" s="9"/>
    </row>
    <row r="10" spans="1:17" ht="27.75" customHeight="1" thickBot="1">
      <c r="A10" s="894"/>
      <c r="B10" s="895"/>
      <c r="C10" s="658" t="s">
        <v>120</v>
      </c>
      <c r="D10" s="658"/>
      <c r="E10" s="658"/>
      <c r="F10" s="658"/>
      <c r="G10" s="105" t="s">
        <v>80</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121</v>
      </c>
      <c r="B14" s="663"/>
      <c r="C14" s="663"/>
      <c r="D14" s="663"/>
      <c r="E14" s="663"/>
      <c r="F14" s="185" t="s">
        <v>122</v>
      </c>
      <c r="G14" s="158">
        <v>22000</v>
      </c>
      <c r="I14" s="478" t="s">
        <v>726</v>
      </c>
      <c r="J14" s="478"/>
      <c r="K14" s="482">
        <f>COUNTIF(N62:N83,"◎")</f>
        <v>15</v>
      </c>
      <c r="L14" s="482"/>
      <c r="M14" s="504" t="s">
        <v>1576</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266" t="s">
        <v>11</v>
      </c>
      <c r="D25" s="266" t="s">
        <v>12</v>
      </c>
      <c r="E25" s="266" t="s">
        <v>13</v>
      </c>
      <c r="F25" s="266" t="s">
        <v>14</v>
      </c>
      <c r="G25" s="267" t="s">
        <v>15</v>
      </c>
      <c r="I25" s="502"/>
      <c r="J25" s="502"/>
      <c r="K25" s="502"/>
      <c r="L25" s="502"/>
      <c r="M25" s="502"/>
      <c r="N25" s="502"/>
    </row>
    <row r="26" spans="1:18" ht="16.5" customHeight="1">
      <c r="A26" s="664" t="s">
        <v>16</v>
      </c>
      <c r="B26" s="665"/>
      <c r="C26" s="159">
        <v>22000</v>
      </c>
      <c r="D26" s="160">
        <v>22000</v>
      </c>
      <c r="E26" s="131">
        <v>33000</v>
      </c>
      <c r="F26" s="131">
        <v>33000</v>
      </c>
      <c r="G26" s="161">
        <v>35000</v>
      </c>
      <c r="I26" s="502"/>
      <c r="J26" s="502"/>
      <c r="K26" s="502"/>
      <c r="L26" s="502"/>
      <c r="M26" s="502"/>
      <c r="N26" s="502"/>
    </row>
    <row r="27" spans="1:18" ht="16.5" customHeight="1">
      <c r="A27" s="900" t="s">
        <v>17</v>
      </c>
      <c r="B27" s="901"/>
      <c r="C27" s="289">
        <v>478717</v>
      </c>
      <c r="D27" s="289">
        <v>126329</v>
      </c>
      <c r="E27" s="289">
        <v>164217</v>
      </c>
      <c r="F27" s="289" t="s">
        <v>83</v>
      </c>
      <c r="G27" s="289" t="s">
        <v>83</v>
      </c>
      <c r="I27" s="502"/>
      <c r="J27" s="502"/>
      <c r="K27" s="502"/>
      <c r="L27" s="502"/>
      <c r="M27" s="502"/>
      <c r="N27" s="502"/>
    </row>
    <row r="28" spans="1:18" ht="16.5" customHeight="1">
      <c r="A28" s="664" t="s">
        <v>18</v>
      </c>
      <c r="B28" s="668"/>
      <c r="C28" s="131">
        <v>2000</v>
      </c>
      <c r="D28" s="131">
        <v>184147</v>
      </c>
      <c r="E28" s="131">
        <v>81400</v>
      </c>
      <c r="F28" s="131" t="s">
        <v>83</v>
      </c>
      <c r="G28" s="131" t="s">
        <v>83</v>
      </c>
      <c r="I28" s="503"/>
      <c r="J28" s="503"/>
      <c r="K28" s="503"/>
      <c r="L28" s="503"/>
      <c r="M28" s="503"/>
      <c r="N28" s="503"/>
    </row>
    <row r="29" spans="1:18" ht="16.5" customHeight="1">
      <c r="A29" s="664" t="s">
        <v>19</v>
      </c>
      <c r="B29" s="668"/>
      <c r="C29" s="131">
        <v>223227</v>
      </c>
      <c r="D29" s="131">
        <v>133829</v>
      </c>
      <c r="E29" s="131">
        <v>173617</v>
      </c>
      <c r="F29" s="131" t="s">
        <v>83</v>
      </c>
      <c r="G29" s="131" t="s">
        <v>83</v>
      </c>
      <c r="I29" s="412" t="s">
        <v>724</v>
      </c>
      <c r="J29" s="465"/>
      <c r="K29" s="412">
        <f>COUNTIF(N62:N83,"○")</f>
        <v>6</v>
      </c>
      <c r="L29" s="465"/>
      <c r="M29" s="509" t="s">
        <v>1349</v>
      </c>
      <c r="N29" s="510"/>
    </row>
    <row r="30" spans="1:18" ht="16.5" customHeight="1">
      <c r="A30" s="669" t="s">
        <v>20</v>
      </c>
      <c r="B30" s="670"/>
      <c r="C30" s="132">
        <v>2175.9863636363639</v>
      </c>
      <c r="D30" s="132">
        <v>574.2227272727273</v>
      </c>
      <c r="E30" s="132">
        <v>497.62727272727273</v>
      </c>
      <c r="F30" s="132" t="s">
        <v>83</v>
      </c>
      <c r="G30" s="133" t="s">
        <v>83</v>
      </c>
      <c r="I30" s="466"/>
      <c r="J30" s="467"/>
      <c r="K30" s="466"/>
      <c r="L30" s="467"/>
      <c r="M30" s="511"/>
      <c r="N30" s="512"/>
    </row>
    <row r="31" spans="1:18" ht="16.5" customHeight="1">
      <c r="A31" s="669" t="s">
        <v>21</v>
      </c>
      <c r="B31" s="670"/>
      <c r="C31" s="132">
        <v>2075.9863636363639</v>
      </c>
      <c r="D31" s="132">
        <v>474.2227272727273</v>
      </c>
      <c r="E31" s="132">
        <v>646.44090909090903</v>
      </c>
      <c r="F31" s="132" t="s">
        <v>83</v>
      </c>
      <c r="G31" s="132" t="s">
        <v>83</v>
      </c>
      <c r="H31" s="134"/>
      <c r="I31" s="466"/>
      <c r="J31" s="467"/>
      <c r="K31" s="466"/>
      <c r="L31" s="467"/>
      <c r="M31" s="511"/>
      <c r="N31" s="512"/>
    </row>
    <row r="32" spans="1:18" ht="16.5" customHeight="1">
      <c r="A32" s="671" t="s">
        <v>22</v>
      </c>
      <c r="B32" s="672"/>
      <c r="C32" s="135" t="s">
        <v>86</v>
      </c>
      <c r="D32" s="136" t="s">
        <v>86</v>
      </c>
      <c r="E32" s="136" t="s">
        <v>86</v>
      </c>
      <c r="F32" s="136" t="s">
        <v>87</v>
      </c>
      <c r="G32" s="136" t="s">
        <v>87</v>
      </c>
      <c r="H32" s="134"/>
      <c r="I32" s="466"/>
      <c r="J32" s="467"/>
      <c r="K32" s="466"/>
      <c r="L32" s="467"/>
      <c r="M32" s="511"/>
      <c r="N32" s="512"/>
    </row>
    <row r="33" spans="1:14" ht="16.5" customHeight="1">
      <c r="A33" s="671" t="s">
        <v>55</v>
      </c>
      <c r="B33" s="672"/>
      <c r="C33" s="684" t="s">
        <v>123</v>
      </c>
      <c r="D33" s="685"/>
      <c r="E33" s="685"/>
      <c r="F33" s="685"/>
      <c r="G33" s="686"/>
      <c r="H33" s="134"/>
      <c r="I33" s="466"/>
      <c r="J33" s="467"/>
      <c r="K33" s="466"/>
      <c r="L33" s="467"/>
      <c r="M33" s="511"/>
      <c r="N33" s="512"/>
    </row>
    <row r="34" spans="1:14" ht="16.5" customHeight="1" thickBot="1">
      <c r="A34" s="902" t="s">
        <v>56</v>
      </c>
      <c r="B34" s="902"/>
      <c r="C34" s="716" t="s">
        <v>124</v>
      </c>
      <c r="D34" s="716"/>
      <c r="E34" s="716"/>
      <c r="F34" s="716"/>
      <c r="G34" s="717"/>
      <c r="H34" s="134"/>
      <c r="I34" s="466"/>
      <c r="J34" s="467"/>
      <c r="K34" s="466"/>
      <c r="L34" s="467"/>
      <c r="M34" s="511"/>
      <c r="N34" s="512"/>
    </row>
    <row r="35" spans="1:14" ht="16.5" customHeight="1" thickTop="1" thickBot="1">
      <c r="A35" s="902"/>
      <c r="B35" s="902"/>
      <c r="C35" s="718"/>
      <c r="D35" s="718"/>
      <c r="E35" s="718"/>
      <c r="F35" s="718"/>
      <c r="G35" s="719"/>
      <c r="H35" s="134"/>
      <c r="I35" s="466"/>
      <c r="J35" s="467"/>
      <c r="K35" s="466"/>
      <c r="L35" s="467"/>
      <c r="M35" s="511"/>
      <c r="N35" s="512"/>
    </row>
    <row r="36" spans="1:14" ht="16.5" customHeight="1" thickTop="1" thickBot="1">
      <c r="A36" s="902"/>
      <c r="B36" s="902"/>
      <c r="C36" s="720"/>
      <c r="D36" s="720"/>
      <c r="E36" s="720"/>
      <c r="F36" s="720"/>
      <c r="G36" s="721"/>
      <c r="H36" s="134"/>
      <c r="I36" s="466"/>
      <c r="J36" s="467"/>
      <c r="K36" s="466"/>
      <c r="L36" s="467"/>
      <c r="M36" s="511"/>
      <c r="N36" s="512"/>
    </row>
    <row r="37" spans="1:14" ht="16.5" customHeight="1" thickTop="1">
      <c r="A37" s="902"/>
      <c r="B37" s="902"/>
      <c r="C37" s="722"/>
      <c r="D37" s="722"/>
      <c r="E37" s="722"/>
      <c r="F37" s="722"/>
      <c r="G37" s="723"/>
      <c r="H37" s="134"/>
      <c r="I37" s="466"/>
      <c r="J37" s="467"/>
      <c r="K37" s="466"/>
      <c r="L37" s="467"/>
      <c r="M37" s="511"/>
      <c r="N37" s="512"/>
    </row>
    <row r="38" spans="1:14" ht="16.5" customHeight="1">
      <c r="A38" s="903" t="s">
        <v>62</v>
      </c>
      <c r="B38" s="904"/>
      <c r="C38" s="673" t="s">
        <v>125</v>
      </c>
      <c r="D38" s="674"/>
      <c r="E38" s="674"/>
      <c r="F38" s="674"/>
      <c r="G38" s="675"/>
      <c r="H38" s="134"/>
      <c r="I38" s="466"/>
      <c r="J38" s="467"/>
      <c r="K38" s="466"/>
      <c r="L38" s="467"/>
      <c r="M38" s="511"/>
      <c r="N38" s="512"/>
    </row>
    <row r="39" spans="1:14" ht="16.5" customHeight="1">
      <c r="A39" s="905"/>
      <c r="B39" s="906"/>
      <c r="C39" s="676"/>
      <c r="D39" s="677"/>
      <c r="E39" s="677"/>
      <c r="F39" s="677"/>
      <c r="G39" s="678"/>
      <c r="H39" s="134"/>
      <c r="I39" s="508"/>
      <c r="J39" s="487"/>
      <c r="K39" s="508"/>
      <c r="L39" s="487"/>
      <c r="M39" s="513"/>
      <c r="N39" s="514"/>
    </row>
    <row r="40" spans="1:14" ht="16.5" customHeight="1">
      <c r="A40" s="905"/>
      <c r="B40" s="906"/>
      <c r="C40" s="676"/>
      <c r="D40" s="677"/>
      <c r="E40" s="677"/>
      <c r="F40" s="677"/>
      <c r="G40" s="678"/>
      <c r="H40" s="134"/>
      <c r="I40" s="412" t="s">
        <v>731</v>
      </c>
      <c r="J40" s="413"/>
      <c r="K40" s="412">
        <f>COUNTIF(N62:N83,"△")</f>
        <v>0</v>
      </c>
      <c r="L40" s="413"/>
      <c r="M40" s="448"/>
      <c r="N40" s="449"/>
    </row>
    <row r="41" spans="1:14" ht="16.5" customHeight="1">
      <c r="A41" s="905"/>
      <c r="B41" s="906"/>
      <c r="C41" s="676"/>
      <c r="D41" s="677"/>
      <c r="E41" s="677"/>
      <c r="F41" s="677"/>
      <c r="G41" s="678"/>
      <c r="H41" s="134"/>
      <c r="I41" s="414"/>
      <c r="J41" s="415"/>
      <c r="K41" s="414"/>
      <c r="L41" s="415"/>
      <c r="M41" s="450"/>
      <c r="N41" s="451"/>
    </row>
    <row r="42" spans="1:14" ht="16.5" customHeight="1">
      <c r="A42" s="905"/>
      <c r="B42" s="906"/>
      <c r="C42" s="676"/>
      <c r="D42" s="677"/>
      <c r="E42" s="677"/>
      <c r="F42" s="677"/>
      <c r="G42" s="678"/>
      <c r="H42" s="137"/>
      <c r="I42" s="414"/>
      <c r="J42" s="415"/>
      <c r="K42" s="414"/>
      <c r="L42" s="415"/>
      <c r="M42" s="450"/>
      <c r="N42" s="451"/>
    </row>
    <row r="43" spans="1:14" ht="16.5" customHeight="1">
      <c r="A43" s="907"/>
      <c r="B43" s="908"/>
      <c r="C43" s="679"/>
      <c r="D43" s="680"/>
      <c r="E43" s="680"/>
      <c r="F43" s="680"/>
      <c r="G43" s="681"/>
      <c r="H43" s="137"/>
      <c r="I43" s="414"/>
      <c r="J43" s="415"/>
      <c r="K43" s="414"/>
      <c r="L43" s="415"/>
      <c r="M43" s="450"/>
      <c r="N43" s="451"/>
    </row>
    <row r="44" spans="1:14" ht="16.5" customHeight="1">
      <c r="A44" s="903" t="s">
        <v>60</v>
      </c>
      <c r="B44" s="904"/>
      <c r="C44" s="673" t="s">
        <v>126</v>
      </c>
      <c r="D44" s="674"/>
      <c r="E44" s="674"/>
      <c r="F44" s="674"/>
      <c r="G44" s="675"/>
      <c r="H44" s="137"/>
      <c r="I44" s="414"/>
      <c r="J44" s="415"/>
      <c r="K44" s="414"/>
      <c r="L44" s="415"/>
      <c r="M44" s="450"/>
      <c r="N44" s="451"/>
    </row>
    <row r="45" spans="1:14" ht="16.5" customHeight="1">
      <c r="A45" s="905"/>
      <c r="B45" s="906"/>
      <c r="C45" s="676"/>
      <c r="D45" s="677"/>
      <c r="E45" s="677"/>
      <c r="F45" s="677"/>
      <c r="G45" s="678"/>
      <c r="H45" s="137"/>
      <c r="I45" s="414"/>
      <c r="J45" s="415"/>
      <c r="K45" s="414"/>
      <c r="L45" s="415"/>
      <c r="M45" s="450"/>
      <c r="N45" s="451"/>
    </row>
    <row r="46" spans="1:14" ht="16.5" customHeight="1">
      <c r="A46" s="905"/>
      <c r="B46" s="906"/>
      <c r="C46" s="676"/>
      <c r="D46" s="677"/>
      <c r="E46" s="677"/>
      <c r="F46" s="677"/>
      <c r="G46" s="678"/>
      <c r="I46" s="414"/>
      <c r="J46" s="415"/>
      <c r="K46" s="414"/>
      <c r="L46" s="415"/>
      <c r="M46" s="450"/>
      <c r="N46" s="451"/>
    </row>
    <row r="47" spans="1:14" ht="16.5" customHeight="1">
      <c r="A47" s="905"/>
      <c r="B47" s="906"/>
      <c r="C47" s="676"/>
      <c r="D47" s="677"/>
      <c r="E47" s="677"/>
      <c r="F47" s="677"/>
      <c r="G47" s="678"/>
      <c r="I47" s="416"/>
      <c r="J47" s="417"/>
      <c r="K47" s="416"/>
      <c r="L47" s="417"/>
      <c r="M47" s="452"/>
      <c r="N47" s="453"/>
    </row>
    <row r="48" spans="1:14" ht="16.5" customHeight="1">
      <c r="A48" s="905"/>
      <c r="B48" s="906"/>
      <c r="C48" s="676"/>
      <c r="D48" s="677"/>
      <c r="E48" s="677"/>
      <c r="F48" s="677"/>
      <c r="G48" s="678"/>
      <c r="I48" s="515" t="s">
        <v>732</v>
      </c>
      <c r="J48" s="516"/>
      <c r="K48" s="412">
        <f>COUNTIF(N62:N83,"×")</f>
        <v>0</v>
      </c>
      <c r="L48" s="413"/>
      <c r="M48" s="448"/>
      <c r="N48" s="449"/>
    </row>
    <row r="49" spans="1:32" ht="16.5" customHeight="1">
      <c r="A49" s="905"/>
      <c r="B49" s="906"/>
      <c r="C49" s="676"/>
      <c r="D49" s="677"/>
      <c r="E49" s="677"/>
      <c r="F49" s="677"/>
      <c r="G49" s="678"/>
      <c r="I49" s="517"/>
      <c r="J49" s="518"/>
      <c r="K49" s="414"/>
      <c r="L49" s="415"/>
      <c r="M49" s="450"/>
      <c r="N49" s="451"/>
    </row>
    <row r="50" spans="1:32" ht="16.5" customHeight="1">
      <c r="A50" s="905"/>
      <c r="B50" s="906"/>
      <c r="C50" s="676"/>
      <c r="D50" s="677"/>
      <c r="E50" s="677"/>
      <c r="F50" s="677"/>
      <c r="G50" s="678"/>
      <c r="I50" s="517"/>
      <c r="J50" s="518"/>
      <c r="K50" s="414"/>
      <c r="L50" s="415"/>
      <c r="M50" s="450"/>
      <c r="N50" s="451"/>
    </row>
    <row r="51" spans="1:32" ht="16.5" customHeight="1">
      <c r="A51" s="905"/>
      <c r="B51" s="906"/>
      <c r="C51" s="676"/>
      <c r="D51" s="677"/>
      <c r="E51" s="677"/>
      <c r="F51" s="677"/>
      <c r="G51" s="678"/>
      <c r="I51" s="517"/>
      <c r="J51" s="518"/>
      <c r="K51" s="414"/>
      <c r="L51" s="415"/>
      <c r="M51" s="450"/>
      <c r="N51" s="451"/>
    </row>
    <row r="52" spans="1:32" ht="16.5" customHeight="1">
      <c r="A52" s="905"/>
      <c r="B52" s="906"/>
      <c r="C52" s="676"/>
      <c r="D52" s="677"/>
      <c r="E52" s="677"/>
      <c r="F52" s="677"/>
      <c r="G52" s="678"/>
      <c r="I52" s="517"/>
      <c r="J52" s="518"/>
      <c r="K52" s="414"/>
      <c r="L52" s="415"/>
      <c r="M52" s="450"/>
      <c r="N52" s="451"/>
    </row>
    <row r="53" spans="1:32" ht="16.5" customHeight="1">
      <c r="A53" s="907"/>
      <c r="B53" s="908"/>
      <c r="C53" s="679"/>
      <c r="D53" s="680"/>
      <c r="E53" s="680"/>
      <c r="F53" s="680"/>
      <c r="G53" s="681"/>
      <c r="I53" s="517"/>
      <c r="J53" s="518"/>
      <c r="K53" s="414"/>
      <c r="L53" s="415"/>
      <c r="M53" s="450"/>
      <c r="N53" s="451"/>
    </row>
    <row r="54" spans="1:32" ht="16.5" customHeight="1">
      <c r="A54" s="902" t="s">
        <v>61</v>
      </c>
      <c r="B54" s="902"/>
      <c r="C54" s="682" t="s">
        <v>127</v>
      </c>
      <c r="D54" s="682"/>
      <c r="E54" s="682"/>
      <c r="F54" s="682"/>
      <c r="G54" s="682"/>
      <c r="I54" s="517"/>
      <c r="J54" s="518"/>
      <c r="K54" s="414"/>
      <c r="L54" s="415"/>
      <c r="M54" s="450"/>
      <c r="N54" s="451"/>
    </row>
    <row r="55" spans="1:32" ht="16.5" customHeight="1">
      <c r="A55" s="902"/>
      <c r="B55" s="902"/>
      <c r="C55" s="682"/>
      <c r="D55" s="682"/>
      <c r="E55" s="682"/>
      <c r="F55" s="682"/>
      <c r="G55" s="682"/>
      <c r="I55" s="517"/>
      <c r="J55" s="518"/>
      <c r="K55" s="414"/>
      <c r="L55" s="415"/>
      <c r="M55" s="450"/>
      <c r="N55" s="451"/>
    </row>
    <row r="56" spans="1:32" ht="16.5" customHeight="1">
      <c r="A56" s="902"/>
      <c r="B56" s="902"/>
      <c r="C56" s="682"/>
      <c r="D56" s="682"/>
      <c r="E56" s="682"/>
      <c r="F56" s="682"/>
      <c r="G56" s="682"/>
      <c r="I56" s="517"/>
      <c r="J56" s="518"/>
      <c r="K56" s="414"/>
      <c r="L56" s="415"/>
      <c r="M56" s="450"/>
      <c r="N56" s="451"/>
    </row>
    <row r="57" spans="1:32" ht="16.5" customHeight="1">
      <c r="A57" s="902"/>
      <c r="B57" s="902"/>
      <c r="C57" s="682"/>
      <c r="D57" s="682"/>
      <c r="E57" s="682"/>
      <c r="F57" s="682"/>
      <c r="G57" s="682"/>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68" t="s">
        <v>727</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row>
    <row r="65" spans="1:32" ht="20.25" customHeight="1">
      <c r="A65" s="463" t="s">
        <v>27</v>
      </c>
      <c r="B65" s="464"/>
      <c r="C65" s="366" t="s">
        <v>709</v>
      </c>
      <c r="D65" s="388" t="s">
        <v>805</v>
      </c>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727</v>
      </c>
    </row>
    <row r="67" spans="1:32" ht="20.25" customHeight="1">
      <c r="A67" s="463" t="s">
        <v>29</v>
      </c>
      <c r="B67" s="464"/>
      <c r="C67" s="366" t="s">
        <v>707</v>
      </c>
      <c r="D67" s="388"/>
      <c r="E67" s="389"/>
      <c r="F67" s="389"/>
      <c r="G67" s="389"/>
      <c r="H67" s="389"/>
      <c r="I67" s="389"/>
      <c r="J67" s="389"/>
      <c r="K67" s="389"/>
      <c r="L67" s="389"/>
      <c r="M67" s="390"/>
      <c r="N67" s="368" t="s">
        <v>727</v>
      </c>
    </row>
    <row r="68" spans="1:32" ht="20.25" customHeight="1">
      <c r="A68" s="463" t="s">
        <v>30</v>
      </c>
      <c r="B68" s="464"/>
      <c r="C68" s="366" t="s">
        <v>708</v>
      </c>
      <c r="D68" s="388" t="s">
        <v>1348</v>
      </c>
      <c r="E68" s="389"/>
      <c r="F68" s="389"/>
      <c r="G68" s="389"/>
      <c r="H68" s="389"/>
      <c r="I68" s="389"/>
      <c r="J68" s="389"/>
      <c r="K68" s="389"/>
      <c r="L68" s="389"/>
      <c r="M68" s="390"/>
      <c r="N68" s="375" t="s">
        <v>724</v>
      </c>
    </row>
    <row r="69" spans="1:32" ht="20.25" customHeight="1">
      <c r="A69" s="463" t="s">
        <v>31</v>
      </c>
      <c r="B69" s="464"/>
      <c r="C69" s="366" t="s">
        <v>710</v>
      </c>
      <c r="D69" s="388"/>
      <c r="E69" s="389"/>
      <c r="F69" s="389"/>
      <c r="G69" s="389"/>
      <c r="H69" s="389"/>
      <c r="I69" s="389"/>
      <c r="J69" s="389"/>
      <c r="K69" s="389"/>
      <c r="L69" s="389"/>
      <c r="M69" s="390"/>
      <c r="N69" s="368" t="s">
        <v>727</v>
      </c>
      <c r="O69" s="1" t="s">
        <v>738</v>
      </c>
    </row>
    <row r="70" spans="1:32" ht="20.25" customHeight="1">
      <c r="A70" s="463" t="s">
        <v>32</v>
      </c>
      <c r="B70" s="464"/>
      <c r="C70" s="366" t="s">
        <v>711</v>
      </c>
      <c r="D70" s="388" t="s">
        <v>1575</v>
      </c>
      <c r="E70" s="389"/>
      <c r="F70" s="389"/>
      <c r="G70" s="389"/>
      <c r="H70" s="389"/>
      <c r="I70" s="389"/>
      <c r="J70" s="389"/>
      <c r="K70" s="389"/>
      <c r="L70" s="389"/>
      <c r="M70" s="390"/>
      <c r="N70" s="368" t="s">
        <v>727</v>
      </c>
    </row>
    <row r="71" spans="1:32" ht="20.25" customHeight="1">
      <c r="A71" s="463" t="s">
        <v>33</v>
      </c>
      <c r="B71" s="464"/>
      <c r="C71" s="366" t="s">
        <v>712</v>
      </c>
      <c r="D71" s="388"/>
      <c r="E71" s="389"/>
      <c r="F71" s="389"/>
      <c r="G71" s="389"/>
      <c r="H71" s="389"/>
      <c r="I71" s="389"/>
      <c r="J71" s="389"/>
      <c r="K71" s="389"/>
      <c r="L71" s="389"/>
      <c r="M71" s="390"/>
      <c r="N71" s="368" t="s">
        <v>727</v>
      </c>
    </row>
    <row r="72" spans="1:32" ht="20.25" customHeight="1">
      <c r="A72" s="463" t="s">
        <v>34</v>
      </c>
      <c r="B72" s="464"/>
      <c r="C72" s="366" t="s">
        <v>713</v>
      </c>
      <c r="D72" s="388"/>
      <c r="E72" s="389"/>
      <c r="F72" s="389"/>
      <c r="G72" s="389"/>
      <c r="H72" s="389"/>
      <c r="I72" s="389"/>
      <c r="J72" s="389"/>
      <c r="K72" s="389"/>
      <c r="L72" s="389"/>
      <c r="M72" s="390"/>
      <c r="N72" s="368" t="s">
        <v>727</v>
      </c>
    </row>
    <row r="73" spans="1:32" ht="20.25" customHeight="1">
      <c r="A73" s="463" t="s">
        <v>35</v>
      </c>
      <c r="B73" s="464"/>
      <c r="C73" s="366" t="s">
        <v>714</v>
      </c>
      <c r="D73" s="388"/>
      <c r="E73" s="389"/>
      <c r="F73" s="389"/>
      <c r="G73" s="389"/>
      <c r="H73" s="389"/>
      <c r="I73" s="389"/>
      <c r="J73" s="389"/>
      <c r="K73" s="389"/>
      <c r="L73" s="389"/>
      <c r="M73" s="390"/>
      <c r="N73" s="375" t="s">
        <v>724</v>
      </c>
    </row>
    <row r="74" spans="1:32" ht="20.25" customHeight="1">
      <c r="A74" s="463" t="s">
        <v>36</v>
      </c>
      <c r="B74" s="464"/>
      <c r="C74" s="366" t="s">
        <v>715</v>
      </c>
      <c r="D74" s="388" t="s">
        <v>991</v>
      </c>
      <c r="E74" s="389"/>
      <c r="F74" s="389"/>
      <c r="G74" s="389"/>
      <c r="H74" s="389"/>
      <c r="I74" s="389"/>
      <c r="J74" s="389"/>
      <c r="K74" s="389"/>
      <c r="L74" s="389"/>
      <c r="M74" s="390"/>
      <c r="N74" s="375" t="s">
        <v>892</v>
      </c>
    </row>
    <row r="75" spans="1:32" ht="20.25" customHeight="1">
      <c r="A75" s="463" t="s">
        <v>37</v>
      </c>
      <c r="B75" s="464"/>
      <c r="C75" s="366" t="s">
        <v>716</v>
      </c>
      <c r="D75" s="388" t="s">
        <v>1087</v>
      </c>
      <c r="E75" s="389"/>
      <c r="F75" s="389"/>
      <c r="G75" s="389"/>
      <c r="H75" s="389"/>
      <c r="I75" s="389"/>
      <c r="J75" s="389"/>
      <c r="K75" s="389"/>
      <c r="L75" s="389"/>
      <c r="M75" s="390"/>
      <c r="N75" s="375" t="s">
        <v>724</v>
      </c>
    </row>
    <row r="76" spans="1:32" ht="20.25" customHeight="1">
      <c r="A76" s="463" t="s">
        <v>38</v>
      </c>
      <c r="B76" s="464"/>
      <c r="C76" s="366" t="s">
        <v>717</v>
      </c>
      <c r="D76" s="388"/>
      <c r="E76" s="389"/>
      <c r="F76" s="389"/>
      <c r="G76" s="389"/>
      <c r="H76" s="389"/>
      <c r="I76" s="389"/>
      <c r="J76" s="389"/>
      <c r="K76" s="389"/>
      <c r="L76" s="389"/>
      <c r="M76" s="390"/>
      <c r="N76" s="368" t="s">
        <v>727</v>
      </c>
    </row>
    <row r="77" spans="1:32" ht="20.25" customHeight="1">
      <c r="A77" s="463" t="s">
        <v>39</v>
      </c>
      <c r="B77" s="464"/>
      <c r="C77" s="366" t="s">
        <v>718</v>
      </c>
      <c r="D77" s="388"/>
      <c r="E77" s="389"/>
      <c r="F77" s="389"/>
      <c r="G77" s="389"/>
      <c r="H77" s="389"/>
      <c r="I77" s="389"/>
      <c r="J77" s="389"/>
      <c r="K77" s="389"/>
      <c r="L77" s="389"/>
      <c r="M77" s="390"/>
      <c r="N77" s="368" t="s">
        <v>727</v>
      </c>
    </row>
    <row r="78" spans="1:32" ht="20.25" customHeight="1">
      <c r="A78" s="463" t="s">
        <v>40</v>
      </c>
      <c r="B78" s="464"/>
      <c r="C78" s="366" t="s">
        <v>719</v>
      </c>
      <c r="D78" s="388" t="s">
        <v>890</v>
      </c>
      <c r="E78" s="389"/>
      <c r="F78" s="389"/>
      <c r="G78" s="389"/>
      <c r="H78" s="389"/>
      <c r="I78" s="389"/>
      <c r="J78" s="389"/>
      <c r="K78" s="389"/>
      <c r="L78" s="389"/>
      <c r="M78" s="390"/>
      <c r="N78" s="368" t="s">
        <v>727</v>
      </c>
    </row>
    <row r="79" spans="1:32" ht="20.25" customHeight="1">
      <c r="A79" s="463" t="s">
        <v>41</v>
      </c>
      <c r="B79" s="464"/>
      <c r="C79" s="366" t="s">
        <v>720</v>
      </c>
      <c r="D79" s="388" t="s">
        <v>1411</v>
      </c>
      <c r="E79" s="389"/>
      <c r="F79" s="389"/>
      <c r="G79" s="389"/>
      <c r="H79" s="389"/>
      <c r="I79" s="389"/>
      <c r="J79" s="389"/>
      <c r="K79" s="389"/>
      <c r="L79" s="389"/>
      <c r="M79" s="390"/>
      <c r="N79" s="368" t="s">
        <v>727</v>
      </c>
      <c r="O79" s="1" t="s">
        <v>738</v>
      </c>
    </row>
    <row r="80" spans="1:32" ht="20.25" customHeight="1">
      <c r="A80" s="463" t="s">
        <v>42</v>
      </c>
      <c r="B80" s="464"/>
      <c r="C80" s="366" t="s">
        <v>721</v>
      </c>
      <c r="D80" s="388" t="s">
        <v>1261</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75" t="s">
        <v>724</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8:G43"/>
    <mergeCell ref="A31:B31"/>
    <mergeCell ref="C54:G57"/>
    <mergeCell ref="A61:B61"/>
    <mergeCell ref="A62:B62"/>
    <mergeCell ref="A54:B57"/>
    <mergeCell ref="C33:G33"/>
    <mergeCell ref="A34:B37"/>
    <mergeCell ref="C34:G37"/>
    <mergeCell ref="A38:B43"/>
    <mergeCell ref="A44:B53"/>
    <mergeCell ref="C44: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29:J39"/>
    <mergeCell ref="K29:L39"/>
    <mergeCell ref="M29:N39"/>
    <mergeCell ref="I14:J28"/>
    <mergeCell ref="K14:L28"/>
    <mergeCell ref="M14:N28"/>
  </mergeCells>
  <phoneticPr fontId="5"/>
  <dataValidations count="1">
    <dataValidation type="list" allowBlank="1" showInputMessage="1" showErrorMessage="1" sqref="N43 N51" xr:uid="{CBA4F159-43EC-4FF5-87FB-085FF6D9D60A}">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A1:AN955"/>
  <sheetViews>
    <sheetView topLeftCell="A4" zoomScale="160" zoomScaleNormal="160" workbookViewId="0">
      <selection activeCell="E29" sqref="E29"/>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450000</v>
      </c>
      <c r="D2" s="6">
        <v>450000</v>
      </c>
      <c r="E2" s="6">
        <v>450000</v>
      </c>
      <c r="F2" s="6">
        <v>450000</v>
      </c>
      <c r="G2" s="6">
        <v>450000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8</v>
      </c>
      <c r="B8" s="428"/>
      <c r="C8" s="422" t="s">
        <v>77</v>
      </c>
      <c r="D8" s="422"/>
      <c r="E8" s="422"/>
      <c r="F8" s="422"/>
      <c r="G8" s="423"/>
      <c r="H8" s="2"/>
    </row>
    <row r="9" spans="1:19" ht="27.75" customHeight="1">
      <c r="A9" s="429"/>
      <c r="B9" s="430"/>
      <c r="C9" s="424" t="s">
        <v>624</v>
      </c>
      <c r="D9" s="424"/>
      <c r="E9" s="424"/>
      <c r="F9" s="425"/>
      <c r="G9" s="68" t="s">
        <v>45</v>
      </c>
      <c r="I9" s="9"/>
      <c r="J9" s="9"/>
      <c r="K9" s="9"/>
      <c r="L9" s="9"/>
      <c r="M9" s="9"/>
      <c r="N9" s="9"/>
    </row>
    <row r="10" spans="1:19" ht="27.75" customHeight="1" thickBot="1">
      <c r="A10" s="431"/>
      <c r="B10" s="432"/>
      <c r="C10" s="426" t="s">
        <v>625</v>
      </c>
      <c r="D10" s="426"/>
      <c r="E10" s="426"/>
      <c r="F10" s="426"/>
      <c r="G10" s="10" t="s">
        <v>80</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634</v>
      </c>
      <c r="B14" s="398"/>
      <c r="C14" s="398"/>
      <c r="D14" s="398"/>
      <c r="E14" s="398"/>
      <c r="F14" s="90" t="s">
        <v>635</v>
      </c>
      <c r="G14" s="95">
        <v>377000</v>
      </c>
      <c r="I14" s="478" t="s">
        <v>726</v>
      </c>
      <c r="J14" s="501"/>
      <c r="K14" s="482">
        <f>COUNTIF(N62:N83,"◎")</f>
        <v>19</v>
      </c>
      <c r="L14" s="501"/>
      <c r="M14" s="593" t="s">
        <v>1618</v>
      </c>
      <c r="N14" s="505"/>
      <c r="P14" s="3"/>
      <c r="Q14" s="2"/>
      <c r="R14" s="2"/>
      <c r="S14" s="2"/>
    </row>
    <row r="15" spans="1:19" ht="16.5" customHeight="1">
      <c r="A15" s="20"/>
      <c r="B15" s="21"/>
      <c r="C15" s="22"/>
      <c r="D15" s="23"/>
      <c r="E15" s="23"/>
      <c r="F15" s="23"/>
      <c r="G15" s="24"/>
      <c r="I15" s="502"/>
      <c r="J15" s="502"/>
      <c r="K15" s="502"/>
      <c r="L15" s="502"/>
      <c r="M15" s="506"/>
      <c r="N15" s="506"/>
      <c r="P15" s="83" t="s">
        <v>47</v>
      </c>
      <c r="Q15" s="25"/>
      <c r="R15" s="2"/>
      <c r="S15" s="2"/>
    </row>
    <row r="16" spans="1:19" ht="16.5" customHeight="1">
      <c r="A16" s="26"/>
      <c r="B16" s="27"/>
      <c r="C16" s="28"/>
      <c r="D16" s="2"/>
      <c r="E16" s="2"/>
      <c r="F16" s="2"/>
      <c r="G16" s="29"/>
      <c r="I16" s="502"/>
      <c r="J16" s="502"/>
      <c r="K16" s="502"/>
      <c r="L16" s="502"/>
      <c r="M16" s="506"/>
      <c r="N16" s="506"/>
      <c r="P16" s="83" t="s">
        <v>48</v>
      </c>
    </row>
    <row r="17" spans="1:18" ht="16.5" customHeight="1">
      <c r="A17" s="30"/>
      <c r="B17" s="31"/>
      <c r="C17" s="28"/>
      <c r="D17" s="2"/>
      <c r="E17" s="2"/>
      <c r="F17" s="2"/>
      <c r="G17" s="29"/>
      <c r="I17" s="502"/>
      <c r="J17" s="502"/>
      <c r="K17" s="502"/>
      <c r="L17" s="502"/>
      <c r="M17" s="506"/>
      <c r="N17" s="506"/>
      <c r="P17" s="83" t="s">
        <v>49</v>
      </c>
    </row>
    <row r="18" spans="1:18" ht="16.5" customHeight="1">
      <c r="A18" s="30"/>
      <c r="B18" s="31"/>
      <c r="C18" s="28"/>
      <c r="D18" s="2"/>
      <c r="E18" s="2"/>
      <c r="F18" s="2"/>
      <c r="G18" s="29"/>
      <c r="I18" s="502"/>
      <c r="J18" s="502"/>
      <c r="K18" s="502"/>
      <c r="L18" s="502"/>
      <c r="M18" s="506"/>
      <c r="N18" s="506"/>
      <c r="P18" s="83" t="s">
        <v>50</v>
      </c>
      <c r="R18" s="65"/>
    </row>
    <row r="19" spans="1:18" ht="16.5" customHeight="1">
      <c r="A19" s="26"/>
      <c r="B19" s="27"/>
      <c r="C19" s="28"/>
      <c r="D19" s="2"/>
      <c r="E19" s="2"/>
      <c r="F19" s="2"/>
      <c r="G19" s="29"/>
      <c r="I19" s="502"/>
      <c r="J19" s="502"/>
      <c r="K19" s="502"/>
      <c r="L19" s="502"/>
      <c r="M19" s="506"/>
      <c r="N19" s="506"/>
      <c r="P19" s="69"/>
    </row>
    <row r="20" spans="1:18" ht="16.5" customHeight="1">
      <c r="A20" s="26"/>
      <c r="B20" s="27"/>
      <c r="C20" s="28"/>
      <c r="D20" s="2"/>
      <c r="E20" s="2"/>
      <c r="F20" s="2"/>
      <c r="G20" s="29"/>
      <c r="I20" s="502"/>
      <c r="J20" s="502"/>
      <c r="K20" s="502"/>
      <c r="L20" s="502"/>
      <c r="M20" s="506"/>
      <c r="N20" s="506"/>
      <c r="P20" s="3"/>
    </row>
    <row r="21" spans="1:18" ht="16.5" customHeight="1">
      <c r="A21" s="30"/>
      <c r="B21" s="31"/>
      <c r="C21" s="28"/>
      <c r="D21" s="2"/>
      <c r="E21" s="2"/>
      <c r="F21" s="2"/>
      <c r="G21" s="29"/>
      <c r="I21" s="502"/>
      <c r="J21" s="502"/>
      <c r="K21" s="502"/>
      <c r="L21" s="502"/>
      <c r="M21" s="506"/>
      <c r="N21" s="506"/>
      <c r="P21" s="84" t="s">
        <v>51</v>
      </c>
    </row>
    <row r="22" spans="1:18" ht="16.5" customHeight="1">
      <c r="A22" s="30"/>
      <c r="B22" s="31"/>
      <c r="C22" s="28"/>
      <c r="D22" s="2"/>
      <c r="E22" s="2"/>
      <c r="F22" s="2"/>
      <c r="G22" s="29"/>
      <c r="I22" s="502"/>
      <c r="J22" s="502"/>
      <c r="K22" s="502"/>
      <c r="L22" s="502"/>
      <c r="M22" s="506"/>
      <c r="N22" s="506"/>
      <c r="P22" s="84" t="s">
        <v>52</v>
      </c>
    </row>
    <row r="23" spans="1:18" ht="16.5" customHeight="1">
      <c r="A23" s="30"/>
      <c r="B23" s="31"/>
      <c r="C23" s="28"/>
      <c r="D23" s="2"/>
      <c r="E23" s="2"/>
      <c r="F23" s="2"/>
      <c r="G23" s="29"/>
      <c r="I23" s="502"/>
      <c r="J23" s="502"/>
      <c r="K23" s="502"/>
      <c r="L23" s="502"/>
      <c r="M23" s="506"/>
      <c r="N23" s="506"/>
      <c r="P23" s="84" t="s">
        <v>53</v>
      </c>
    </row>
    <row r="24" spans="1:18" ht="16.5" customHeight="1">
      <c r="A24" s="30"/>
      <c r="B24" s="31"/>
      <c r="C24" s="7"/>
      <c r="D24" s="7"/>
      <c r="E24" s="7"/>
      <c r="F24" s="7"/>
      <c r="G24" s="32"/>
      <c r="I24" s="502"/>
      <c r="J24" s="502"/>
      <c r="K24" s="502"/>
      <c r="L24" s="502"/>
      <c r="M24" s="506"/>
      <c r="N24" s="506"/>
      <c r="P24" s="84" t="s">
        <v>54</v>
      </c>
    </row>
    <row r="25" spans="1:18" ht="16.5" customHeight="1">
      <c r="A25" s="33"/>
      <c r="B25" s="34"/>
      <c r="C25" s="35" t="s">
        <v>11</v>
      </c>
      <c r="D25" s="35" t="s">
        <v>12</v>
      </c>
      <c r="E25" s="35" t="s">
        <v>13</v>
      </c>
      <c r="F25" s="35" t="s">
        <v>14</v>
      </c>
      <c r="G25" s="36" t="s">
        <v>15</v>
      </c>
      <c r="I25" s="502"/>
      <c r="J25" s="502"/>
      <c r="K25" s="502"/>
      <c r="L25" s="502"/>
      <c r="M25" s="506"/>
      <c r="N25" s="506"/>
    </row>
    <row r="26" spans="1:18" ht="16.5" customHeight="1">
      <c r="A26" s="410" t="s">
        <v>16</v>
      </c>
      <c r="B26" s="411"/>
      <c r="C26" s="50">
        <v>310000</v>
      </c>
      <c r="D26" s="52">
        <v>350000</v>
      </c>
      <c r="E26" s="53">
        <v>390000</v>
      </c>
      <c r="F26" s="53">
        <v>420000</v>
      </c>
      <c r="G26" s="54">
        <v>450000</v>
      </c>
      <c r="I26" s="502"/>
      <c r="J26" s="502"/>
      <c r="K26" s="502"/>
      <c r="L26" s="502"/>
      <c r="M26" s="506"/>
      <c r="N26" s="506"/>
    </row>
    <row r="27" spans="1:18" ht="16.5" customHeight="1">
      <c r="A27" s="399" t="s">
        <v>17</v>
      </c>
      <c r="B27" s="400"/>
      <c r="C27" s="51">
        <v>320000</v>
      </c>
      <c r="D27" s="51">
        <v>340145</v>
      </c>
      <c r="E27" s="51">
        <v>439969</v>
      </c>
      <c r="F27" s="51" t="s">
        <v>83</v>
      </c>
      <c r="G27" s="51" t="s">
        <v>83</v>
      </c>
      <c r="I27" s="502"/>
      <c r="J27" s="502"/>
      <c r="K27" s="502"/>
      <c r="L27" s="502"/>
      <c r="M27" s="506"/>
      <c r="N27" s="506"/>
    </row>
    <row r="28" spans="1:18" ht="16.5" customHeight="1">
      <c r="A28" s="401" t="s">
        <v>18</v>
      </c>
      <c r="B28" s="402"/>
      <c r="C28" s="55">
        <v>9592</v>
      </c>
      <c r="D28" s="55">
        <v>3142</v>
      </c>
      <c r="E28" s="55">
        <v>3745</v>
      </c>
      <c r="F28" s="55" t="s">
        <v>83</v>
      </c>
      <c r="G28" s="55" t="s">
        <v>83</v>
      </c>
      <c r="I28" s="502"/>
      <c r="J28" s="502"/>
      <c r="K28" s="502"/>
      <c r="L28" s="502"/>
      <c r="M28" s="506"/>
      <c r="N28" s="506"/>
    </row>
    <row r="29" spans="1:18" ht="16.5" customHeight="1">
      <c r="A29" s="401" t="s">
        <v>19</v>
      </c>
      <c r="B29" s="402"/>
      <c r="C29" s="55">
        <v>8164</v>
      </c>
      <c r="D29" s="55">
        <v>3038</v>
      </c>
      <c r="E29" s="55">
        <v>3745</v>
      </c>
      <c r="F29" s="55" t="s">
        <v>83</v>
      </c>
      <c r="G29" s="55" t="s">
        <v>83</v>
      </c>
      <c r="I29" s="502"/>
      <c r="J29" s="502"/>
      <c r="K29" s="502"/>
      <c r="L29" s="502"/>
      <c r="M29" s="506"/>
      <c r="N29" s="506"/>
    </row>
    <row r="30" spans="1:18" ht="16.5" customHeight="1">
      <c r="A30" s="403" t="s">
        <v>20</v>
      </c>
      <c r="B30" s="404"/>
      <c r="C30" s="42">
        <v>103.2258064516129</v>
      </c>
      <c r="D30" s="42">
        <v>97.184285714285707</v>
      </c>
      <c r="E30" s="42">
        <v>112.81256410256411</v>
      </c>
      <c r="F30" s="42" t="s">
        <v>83</v>
      </c>
      <c r="G30" s="43" t="s">
        <v>83</v>
      </c>
      <c r="I30" s="503"/>
      <c r="J30" s="503"/>
      <c r="K30" s="503"/>
      <c r="L30" s="503"/>
      <c r="M30" s="507"/>
      <c r="N30" s="507"/>
    </row>
    <row r="31" spans="1:18" ht="16.5" customHeight="1">
      <c r="A31" s="403" t="s">
        <v>21</v>
      </c>
      <c r="B31" s="404"/>
      <c r="C31" s="42">
        <v>-15.119363395225463</v>
      </c>
      <c r="D31" s="42">
        <v>-9.7758620689655089</v>
      </c>
      <c r="E31" s="42">
        <v>16.702652519893888</v>
      </c>
      <c r="F31" s="42" t="s">
        <v>83</v>
      </c>
      <c r="G31" s="42" t="s">
        <v>83</v>
      </c>
      <c r="H31" s="44"/>
      <c r="I31" s="412" t="s">
        <v>724</v>
      </c>
      <c r="J31" s="465"/>
      <c r="K31" s="412">
        <f>COUNTIF(N62:N83,"○")</f>
        <v>2</v>
      </c>
      <c r="L31" s="465"/>
      <c r="M31" s="509" t="s">
        <v>1272</v>
      </c>
      <c r="N31" s="510"/>
    </row>
    <row r="32" spans="1:18" ht="16.5" customHeight="1">
      <c r="A32" s="405" t="s">
        <v>22</v>
      </c>
      <c r="B32" s="406"/>
      <c r="C32" s="45" t="s">
        <v>86</v>
      </c>
      <c r="D32" s="46" t="s">
        <v>86</v>
      </c>
      <c r="E32" s="46" t="s">
        <v>86</v>
      </c>
      <c r="F32" s="46" t="s">
        <v>87</v>
      </c>
      <c r="G32" s="46" t="s">
        <v>87</v>
      </c>
      <c r="H32" s="44"/>
      <c r="I32" s="466"/>
      <c r="J32" s="467"/>
      <c r="K32" s="466"/>
      <c r="L32" s="467"/>
      <c r="M32" s="511"/>
      <c r="N32" s="512"/>
    </row>
    <row r="33" spans="1:14" ht="16.5" customHeight="1">
      <c r="A33" s="405" t="s">
        <v>55</v>
      </c>
      <c r="B33" s="406"/>
      <c r="C33" s="407" t="s">
        <v>701</v>
      </c>
      <c r="D33" s="408"/>
      <c r="E33" s="408"/>
      <c r="F33" s="408"/>
      <c r="G33" s="409"/>
      <c r="H33" s="44"/>
      <c r="I33" s="466"/>
      <c r="J33" s="467"/>
      <c r="K33" s="466"/>
      <c r="L33" s="467"/>
      <c r="M33" s="511"/>
      <c r="N33" s="512"/>
    </row>
    <row r="34" spans="1:14" ht="16.5" customHeight="1">
      <c r="A34" s="433" t="s">
        <v>56</v>
      </c>
      <c r="B34" s="434"/>
      <c r="C34" s="439" t="s">
        <v>636</v>
      </c>
      <c r="D34" s="440"/>
      <c r="E34" s="440"/>
      <c r="F34" s="440"/>
      <c r="G34" s="441"/>
      <c r="H34" s="44"/>
      <c r="I34" s="466"/>
      <c r="J34" s="467"/>
      <c r="K34" s="466"/>
      <c r="L34" s="467"/>
      <c r="M34" s="511"/>
      <c r="N34" s="512"/>
    </row>
    <row r="35" spans="1:14" ht="16.5" customHeight="1">
      <c r="A35" s="435"/>
      <c r="B35" s="436"/>
      <c r="C35" s="442"/>
      <c r="D35" s="443"/>
      <c r="E35" s="443"/>
      <c r="F35" s="443"/>
      <c r="G35" s="444"/>
      <c r="H35" s="44"/>
      <c r="I35" s="466"/>
      <c r="J35" s="467"/>
      <c r="K35" s="466"/>
      <c r="L35" s="467"/>
      <c r="M35" s="511"/>
      <c r="N35" s="512"/>
    </row>
    <row r="36" spans="1:14" ht="16.5" customHeight="1">
      <c r="A36" s="435"/>
      <c r="B36" s="436"/>
      <c r="C36" s="442"/>
      <c r="D36" s="443"/>
      <c r="E36" s="443"/>
      <c r="F36" s="443"/>
      <c r="G36" s="444"/>
      <c r="H36" s="44"/>
      <c r="I36" s="466"/>
      <c r="J36" s="467"/>
      <c r="K36" s="466"/>
      <c r="L36" s="467"/>
      <c r="M36" s="511"/>
      <c r="N36" s="512"/>
    </row>
    <row r="37" spans="1:14" ht="16.5" customHeight="1">
      <c r="A37" s="435"/>
      <c r="B37" s="436"/>
      <c r="C37" s="442"/>
      <c r="D37" s="443"/>
      <c r="E37" s="443"/>
      <c r="F37" s="443"/>
      <c r="G37" s="444"/>
      <c r="H37" s="44"/>
      <c r="I37" s="466"/>
      <c r="J37" s="467"/>
      <c r="K37" s="466"/>
      <c r="L37" s="467"/>
      <c r="M37" s="511"/>
      <c r="N37" s="512"/>
    </row>
    <row r="38" spans="1:14" ht="16.5" customHeight="1">
      <c r="A38" s="437"/>
      <c r="B38" s="438"/>
      <c r="C38" s="445"/>
      <c r="D38" s="446"/>
      <c r="E38" s="446"/>
      <c r="F38" s="446"/>
      <c r="G38" s="447"/>
      <c r="H38" s="44"/>
      <c r="I38" s="466"/>
      <c r="J38" s="467"/>
      <c r="K38" s="466"/>
      <c r="L38" s="467"/>
      <c r="M38" s="511"/>
      <c r="N38" s="512"/>
    </row>
    <row r="39" spans="1:14" ht="16.5" customHeight="1">
      <c r="A39" s="454" t="s">
        <v>62</v>
      </c>
      <c r="B39" s="454"/>
      <c r="C39" s="566" t="s">
        <v>637</v>
      </c>
      <c r="D39" s="566"/>
      <c r="E39" s="566"/>
      <c r="F39" s="566"/>
      <c r="G39" s="566"/>
      <c r="H39" s="44"/>
      <c r="I39" s="508"/>
      <c r="J39" s="487"/>
      <c r="K39" s="508"/>
      <c r="L39" s="487"/>
      <c r="M39" s="513"/>
      <c r="N39" s="514"/>
    </row>
    <row r="40" spans="1:14" ht="16.5" customHeight="1">
      <c r="A40" s="454"/>
      <c r="B40" s="454"/>
      <c r="C40" s="566"/>
      <c r="D40" s="566"/>
      <c r="E40" s="566"/>
      <c r="F40" s="566"/>
      <c r="G40" s="566"/>
      <c r="H40" s="47"/>
      <c r="I40" s="412" t="s">
        <v>731</v>
      </c>
      <c r="J40" s="413"/>
      <c r="K40" s="412">
        <f>COUNTIF(N62:N83,"△")</f>
        <v>0</v>
      </c>
      <c r="L40" s="413"/>
      <c r="M40" s="448"/>
      <c r="N40" s="449"/>
    </row>
    <row r="41" spans="1:14" ht="16.5" customHeight="1">
      <c r="A41" s="454"/>
      <c r="B41" s="454"/>
      <c r="C41" s="566"/>
      <c r="D41" s="566"/>
      <c r="E41" s="566"/>
      <c r="F41" s="566"/>
      <c r="G41" s="566"/>
      <c r="H41" s="47"/>
      <c r="I41" s="414"/>
      <c r="J41" s="415"/>
      <c r="K41" s="414"/>
      <c r="L41" s="415"/>
      <c r="M41" s="450"/>
      <c r="N41" s="451"/>
    </row>
    <row r="42" spans="1:14" ht="16.5" customHeight="1">
      <c r="A42" s="454"/>
      <c r="B42" s="454"/>
      <c r="C42" s="566"/>
      <c r="D42" s="566"/>
      <c r="E42" s="566"/>
      <c r="F42" s="566"/>
      <c r="G42" s="566"/>
      <c r="H42" s="47"/>
      <c r="I42" s="414"/>
      <c r="J42" s="415"/>
      <c r="K42" s="414"/>
      <c r="L42" s="415"/>
      <c r="M42" s="450"/>
      <c r="N42" s="451"/>
    </row>
    <row r="43" spans="1:14" ht="16.5" customHeight="1">
      <c r="A43" s="454"/>
      <c r="B43" s="454"/>
      <c r="C43" s="566"/>
      <c r="D43" s="566"/>
      <c r="E43" s="566"/>
      <c r="F43" s="566"/>
      <c r="G43" s="566"/>
      <c r="H43" s="47"/>
      <c r="I43" s="414"/>
      <c r="J43" s="415"/>
      <c r="K43" s="414"/>
      <c r="L43" s="415"/>
      <c r="M43" s="450"/>
      <c r="N43" s="451"/>
    </row>
    <row r="44" spans="1:14" ht="16.5" customHeight="1">
      <c r="A44" s="454"/>
      <c r="B44" s="454"/>
      <c r="C44" s="566"/>
      <c r="D44" s="566"/>
      <c r="E44" s="566"/>
      <c r="F44" s="566"/>
      <c r="G44" s="566"/>
      <c r="H44" s="47"/>
      <c r="I44" s="414"/>
      <c r="J44" s="415"/>
      <c r="K44" s="414"/>
      <c r="L44" s="415"/>
      <c r="M44" s="450"/>
      <c r="N44" s="451"/>
    </row>
    <row r="45" spans="1:14" ht="16.5" customHeight="1">
      <c r="A45" s="433" t="s">
        <v>60</v>
      </c>
      <c r="B45" s="434"/>
      <c r="C45" s="439" t="s">
        <v>1619</v>
      </c>
      <c r="D45" s="594"/>
      <c r="E45" s="594"/>
      <c r="F45" s="594"/>
      <c r="G45" s="595"/>
      <c r="I45" s="414"/>
      <c r="J45" s="415"/>
      <c r="K45" s="414"/>
      <c r="L45" s="415"/>
      <c r="M45" s="450"/>
      <c r="N45" s="451"/>
    </row>
    <row r="46" spans="1:14" ht="16.5" customHeight="1">
      <c r="A46" s="435"/>
      <c r="B46" s="436"/>
      <c r="C46" s="596"/>
      <c r="D46" s="597"/>
      <c r="E46" s="597"/>
      <c r="F46" s="597"/>
      <c r="G46" s="598"/>
      <c r="I46" s="414"/>
      <c r="J46" s="415"/>
      <c r="K46" s="414"/>
      <c r="L46" s="415"/>
      <c r="M46" s="450"/>
      <c r="N46" s="451"/>
    </row>
    <row r="47" spans="1:14" ht="16.5" customHeight="1">
      <c r="A47" s="435"/>
      <c r="B47" s="436"/>
      <c r="C47" s="596"/>
      <c r="D47" s="597"/>
      <c r="E47" s="597"/>
      <c r="F47" s="597"/>
      <c r="G47" s="598"/>
      <c r="I47" s="416"/>
      <c r="J47" s="417"/>
      <c r="K47" s="416"/>
      <c r="L47" s="417"/>
      <c r="M47" s="452"/>
      <c r="N47" s="453"/>
    </row>
    <row r="48" spans="1:14" ht="16.5" customHeight="1">
      <c r="A48" s="435"/>
      <c r="B48" s="436"/>
      <c r="C48" s="596"/>
      <c r="D48" s="597"/>
      <c r="E48" s="597"/>
      <c r="F48" s="597"/>
      <c r="G48" s="598"/>
      <c r="I48" s="515" t="s">
        <v>732</v>
      </c>
      <c r="J48" s="516"/>
      <c r="K48" s="412">
        <f>COUNTIF(N62:N83,"×")</f>
        <v>0</v>
      </c>
      <c r="L48" s="413"/>
      <c r="M48" s="448"/>
      <c r="N48" s="449"/>
    </row>
    <row r="49" spans="1:40" ht="16.5" customHeight="1">
      <c r="A49" s="435"/>
      <c r="B49" s="436"/>
      <c r="C49" s="596"/>
      <c r="D49" s="597"/>
      <c r="E49" s="597"/>
      <c r="F49" s="597"/>
      <c r="G49" s="598"/>
      <c r="I49" s="517"/>
      <c r="J49" s="518"/>
      <c r="K49" s="414"/>
      <c r="L49" s="415"/>
      <c r="M49" s="450"/>
      <c r="N49" s="451"/>
    </row>
    <row r="50" spans="1:40" ht="16.5" customHeight="1">
      <c r="A50" s="435"/>
      <c r="B50" s="436"/>
      <c r="C50" s="596"/>
      <c r="D50" s="597"/>
      <c r="E50" s="597"/>
      <c r="F50" s="597"/>
      <c r="G50" s="598"/>
      <c r="I50" s="517"/>
      <c r="J50" s="518"/>
      <c r="K50" s="414"/>
      <c r="L50" s="415"/>
      <c r="M50" s="450"/>
      <c r="N50" s="451"/>
    </row>
    <row r="51" spans="1:40" ht="16.5" customHeight="1">
      <c r="A51" s="435"/>
      <c r="B51" s="436"/>
      <c r="C51" s="596"/>
      <c r="D51" s="597"/>
      <c r="E51" s="597"/>
      <c r="F51" s="597"/>
      <c r="G51" s="598"/>
      <c r="I51" s="517"/>
      <c r="J51" s="518"/>
      <c r="K51" s="414"/>
      <c r="L51" s="415"/>
      <c r="M51" s="450"/>
      <c r="N51" s="451"/>
    </row>
    <row r="52" spans="1:40" ht="16.5" customHeight="1">
      <c r="A52" s="437"/>
      <c r="B52" s="438"/>
      <c r="C52" s="599"/>
      <c r="D52" s="600"/>
      <c r="E52" s="600"/>
      <c r="F52" s="600"/>
      <c r="G52" s="601"/>
      <c r="I52" s="517"/>
      <c r="J52" s="518"/>
      <c r="K52" s="414"/>
      <c r="L52" s="415"/>
      <c r="M52" s="450"/>
      <c r="N52" s="451"/>
    </row>
    <row r="53" spans="1:40" ht="16.5" customHeight="1">
      <c r="A53" s="454" t="s">
        <v>59</v>
      </c>
      <c r="B53" s="454"/>
      <c r="C53" s="566" t="s">
        <v>1620</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t="s">
        <v>1423</v>
      </c>
      <c r="E62" s="476"/>
      <c r="F62" s="476"/>
      <c r="G62" s="476"/>
      <c r="H62" s="476"/>
      <c r="I62" s="476"/>
      <c r="J62" s="476"/>
      <c r="K62" s="476"/>
      <c r="L62" s="476"/>
      <c r="M62" s="477"/>
      <c r="N62" s="368" t="s">
        <v>727</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727</v>
      </c>
      <c r="O63" s="2"/>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t="s">
        <v>1588</v>
      </c>
      <c r="E64" s="389"/>
      <c r="F64" s="389"/>
      <c r="G64" s="389"/>
      <c r="H64" s="389"/>
      <c r="I64" s="389"/>
      <c r="J64" s="389"/>
      <c r="K64" s="389"/>
      <c r="L64" s="389"/>
      <c r="M64" s="390"/>
      <c r="N64" s="368" t="s">
        <v>727</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t="s">
        <v>798</v>
      </c>
      <c r="E65" s="389"/>
      <c r="F65" s="389"/>
      <c r="G65" s="389"/>
      <c r="H65" s="389"/>
      <c r="I65" s="389"/>
      <c r="J65" s="389"/>
      <c r="K65" s="389"/>
      <c r="L65" s="389"/>
      <c r="M65" s="390"/>
      <c r="N65" s="368" t="s">
        <v>727</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c r="E66" s="389"/>
      <c r="F66" s="389"/>
      <c r="G66" s="389"/>
      <c r="H66" s="389"/>
      <c r="I66" s="389"/>
      <c r="J66" s="389"/>
      <c r="K66" s="389"/>
      <c r="L66" s="389"/>
      <c r="M66" s="390"/>
      <c r="N66" s="368" t="s">
        <v>727</v>
      </c>
      <c r="O66" s="2"/>
      <c r="P66" s="2"/>
    </row>
    <row r="67" spans="1:40" ht="20.25" customHeight="1">
      <c r="A67" s="463" t="s">
        <v>29</v>
      </c>
      <c r="B67" s="464"/>
      <c r="C67" s="366" t="s">
        <v>707</v>
      </c>
      <c r="D67" s="388"/>
      <c r="E67" s="389"/>
      <c r="F67" s="389"/>
      <c r="G67" s="389"/>
      <c r="H67" s="389"/>
      <c r="I67" s="389"/>
      <c r="J67" s="389"/>
      <c r="K67" s="389"/>
      <c r="L67" s="389"/>
      <c r="M67" s="390"/>
      <c r="N67" s="368" t="s">
        <v>727</v>
      </c>
      <c r="O67" s="2"/>
      <c r="P67" s="2"/>
    </row>
    <row r="68" spans="1:40" ht="20.25" customHeight="1">
      <c r="A68" s="463" t="s">
        <v>30</v>
      </c>
      <c r="B68" s="464"/>
      <c r="C68" s="366" t="s">
        <v>708</v>
      </c>
      <c r="D68" s="388" t="s">
        <v>1271</v>
      </c>
      <c r="E68" s="389"/>
      <c r="F68" s="389"/>
      <c r="G68" s="389"/>
      <c r="H68" s="389"/>
      <c r="I68" s="389"/>
      <c r="J68" s="389"/>
      <c r="K68" s="389"/>
      <c r="L68" s="389"/>
      <c r="M68" s="390"/>
      <c r="N68" s="375" t="s">
        <v>724</v>
      </c>
      <c r="O68" s="2"/>
      <c r="P68" s="2"/>
    </row>
    <row r="69" spans="1:40" ht="20.25" customHeight="1">
      <c r="A69" s="463" t="s">
        <v>31</v>
      </c>
      <c r="B69" s="464"/>
      <c r="C69" s="366" t="s">
        <v>710</v>
      </c>
      <c r="D69" s="388" t="s">
        <v>770</v>
      </c>
      <c r="E69" s="389"/>
      <c r="F69" s="389"/>
      <c r="G69" s="389"/>
      <c r="H69" s="389"/>
      <c r="I69" s="389"/>
      <c r="J69" s="389"/>
      <c r="K69" s="389"/>
      <c r="L69" s="389"/>
      <c r="M69" s="390"/>
      <c r="N69" s="368" t="s">
        <v>727</v>
      </c>
      <c r="O69" s="1" t="s">
        <v>738</v>
      </c>
      <c r="P69" s="2"/>
    </row>
    <row r="70" spans="1:40" ht="20.25" customHeight="1">
      <c r="A70" s="463" t="s">
        <v>32</v>
      </c>
      <c r="B70" s="464"/>
      <c r="C70" s="366" t="s">
        <v>711</v>
      </c>
      <c r="D70" s="391" t="s">
        <v>1467</v>
      </c>
      <c r="E70" s="535"/>
      <c r="F70" s="535"/>
      <c r="G70" s="535"/>
      <c r="H70" s="535"/>
      <c r="I70" s="535"/>
      <c r="J70" s="535"/>
      <c r="K70" s="535"/>
      <c r="L70" s="535"/>
      <c r="M70" s="536"/>
      <c r="N70" s="368" t="s">
        <v>727</v>
      </c>
      <c r="O70" s="2"/>
      <c r="P70" s="2"/>
    </row>
    <row r="71" spans="1:40" ht="20.25" customHeight="1">
      <c r="A71" s="463" t="s">
        <v>33</v>
      </c>
      <c r="B71" s="464"/>
      <c r="C71" s="366" t="s">
        <v>712</v>
      </c>
      <c r="D71" s="388"/>
      <c r="E71" s="389"/>
      <c r="F71" s="389"/>
      <c r="G71" s="389"/>
      <c r="H71" s="389"/>
      <c r="I71" s="389"/>
      <c r="J71" s="389"/>
      <c r="K71" s="389"/>
      <c r="L71" s="389"/>
      <c r="M71" s="390"/>
      <c r="N71" s="368" t="s">
        <v>727</v>
      </c>
      <c r="O71" s="2"/>
      <c r="P71" s="2"/>
    </row>
    <row r="72" spans="1:40" ht="20.25" customHeight="1">
      <c r="A72" s="463" t="s">
        <v>34</v>
      </c>
      <c r="B72" s="464"/>
      <c r="C72" s="366" t="s">
        <v>713</v>
      </c>
      <c r="D72" s="388"/>
      <c r="E72" s="389"/>
      <c r="F72" s="389"/>
      <c r="G72" s="389"/>
      <c r="H72" s="389"/>
      <c r="I72" s="389"/>
      <c r="J72" s="389"/>
      <c r="K72" s="389"/>
      <c r="L72" s="389"/>
      <c r="M72" s="390"/>
      <c r="N72" s="368" t="s">
        <v>727</v>
      </c>
      <c r="O72" s="2"/>
      <c r="P72" s="2"/>
    </row>
    <row r="73" spans="1:40" ht="20.25" customHeight="1">
      <c r="A73" s="463" t="s">
        <v>35</v>
      </c>
      <c r="B73" s="464"/>
      <c r="C73" s="366" t="s">
        <v>714</v>
      </c>
      <c r="D73" s="388" t="s">
        <v>1099</v>
      </c>
      <c r="E73" s="389"/>
      <c r="F73" s="389"/>
      <c r="G73" s="389"/>
      <c r="H73" s="389"/>
      <c r="I73" s="389"/>
      <c r="J73" s="389"/>
      <c r="K73" s="389"/>
      <c r="L73" s="389"/>
      <c r="M73" s="390"/>
      <c r="N73" s="368" t="s">
        <v>727</v>
      </c>
      <c r="O73" s="1" t="s">
        <v>738</v>
      </c>
      <c r="P73" s="2"/>
    </row>
    <row r="74" spans="1:40" ht="20.25" customHeight="1">
      <c r="A74" s="463" t="s">
        <v>36</v>
      </c>
      <c r="B74" s="464"/>
      <c r="C74" s="366" t="s">
        <v>715</v>
      </c>
      <c r="D74" s="388" t="s">
        <v>916</v>
      </c>
      <c r="E74" s="389"/>
      <c r="F74" s="389"/>
      <c r="G74" s="389"/>
      <c r="H74" s="389"/>
      <c r="I74" s="389"/>
      <c r="J74" s="389"/>
      <c r="K74" s="389"/>
      <c r="L74" s="389"/>
      <c r="M74" s="390"/>
      <c r="N74" s="375" t="s">
        <v>915</v>
      </c>
      <c r="O74" s="2"/>
      <c r="P74" s="2"/>
    </row>
    <row r="75" spans="1:40" ht="20.25" customHeight="1">
      <c r="A75" s="463" t="s">
        <v>37</v>
      </c>
      <c r="B75" s="464"/>
      <c r="C75" s="366" t="s">
        <v>716</v>
      </c>
      <c r="D75" s="388" t="s">
        <v>1039</v>
      </c>
      <c r="E75" s="389"/>
      <c r="F75" s="389"/>
      <c r="G75" s="389"/>
      <c r="H75" s="389"/>
      <c r="I75" s="389"/>
      <c r="J75" s="389"/>
      <c r="K75" s="389"/>
      <c r="L75" s="389"/>
      <c r="M75" s="390"/>
      <c r="N75" s="368" t="s">
        <v>727</v>
      </c>
      <c r="O75" s="2"/>
      <c r="P75" s="2"/>
    </row>
    <row r="76" spans="1:40" ht="20.25" customHeight="1">
      <c r="A76" s="463" t="s">
        <v>38</v>
      </c>
      <c r="B76" s="464"/>
      <c r="C76" s="366" t="s">
        <v>717</v>
      </c>
      <c r="D76" s="388"/>
      <c r="E76" s="389"/>
      <c r="F76" s="389"/>
      <c r="G76" s="389"/>
      <c r="H76" s="389"/>
      <c r="I76" s="389"/>
      <c r="J76" s="389"/>
      <c r="K76" s="389"/>
      <c r="L76" s="389"/>
      <c r="M76" s="390"/>
      <c r="N76" s="368" t="s">
        <v>727</v>
      </c>
      <c r="O76" s="2"/>
      <c r="P76" s="2"/>
    </row>
    <row r="77" spans="1:40" ht="20.25" customHeight="1">
      <c r="A77" s="463" t="s">
        <v>39</v>
      </c>
      <c r="B77" s="464"/>
      <c r="C77" s="366" t="s">
        <v>718</v>
      </c>
      <c r="D77" s="388" t="s">
        <v>826</v>
      </c>
      <c r="E77" s="389"/>
      <c r="F77" s="389"/>
      <c r="G77" s="389"/>
      <c r="H77" s="389"/>
      <c r="I77" s="389"/>
      <c r="J77" s="389"/>
      <c r="K77" s="389"/>
      <c r="L77" s="389"/>
      <c r="M77" s="390"/>
      <c r="N77" s="368" t="s">
        <v>727</v>
      </c>
    </row>
    <row r="78" spans="1:40" ht="20.25" customHeight="1">
      <c r="A78" s="463" t="s">
        <v>40</v>
      </c>
      <c r="B78" s="464"/>
      <c r="C78" s="366" t="s">
        <v>719</v>
      </c>
      <c r="D78" s="388" t="s">
        <v>877</v>
      </c>
      <c r="E78" s="389"/>
      <c r="F78" s="389"/>
      <c r="G78" s="389"/>
      <c r="H78" s="389"/>
      <c r="I78" s="389"/>
      <c r="J78" s="389"/>
      <c r="K78" s="389"/>
      <c r="L78" s="389"/>
      <c r="M78" s="390"/>
      <c r="N78" s="368" t="s">
        <v>727</v>
      </c>
    </row>
    <row r="79" spans="1:40" ht="20.25" customHeight="1">
      <c r="A79" s="463" t="s">
        <v>41</v>
      </c>
      <c r="B79" s="464"/>
      <c r="C79" s="366" t="s">
        <v>720</v>
      </c>
      <c r="D79" s="388" t="s">
        <v>1165</v>
      </c>
      <c r="E79" s="389"/>
      <c r="F79" s="389"/>
      <c r="G79" s="389"/>
      <c r="H79" s="389"/>
      <c r="I79" s="389"/>
      <c r="J79" s="389"/>
      <c r="K79" s="389"/>
      <c r="L79" s="389"/>
      <c r="M79" s="390"/>
      <c r="N79" s="368" t="s">
        <v>727</v>
      </c>
    </row>
    <row r="80" spans="1:40" ht="20.25" customHeight="1">
      <c r="A80" s="463" t="s">
        <v>42</v>
      </c>
      <c r="B80" s="464"/>
      <c r="C80" s="366" t="s">
        <v>721</v>
      </c>
      <c r="D80" s="388" t="s">
        <v>1173</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6:B76"/>
    <mergeCell ref="A77:B77"/>
    <mergeCell ref="A78:B78"/>
    <mergeCell ref="D76:M76"/>
    <mergeCell ref="D77:M77"/>
    <mergeCell ref="D78:M78"/>
    <mergeCell ref="A82:B82"/>
    <mergeCell ref="A79:B79"/>
    <mergeCell ref="A80:B80"/>
    <mergeCell ref="A81:B81"/>
    <mergeCell ref="D79:M79"/>
    <mergeCell ref="D80:M80"/>
    <mergeCell ref="D81:M81"/>
    <mergeCell ref="D82:M82"/>
    <mergeCell ref="A74:B74"/>
    <mergeCell ref="A75:B75"/>
    <mergeCell ref="A73:B73"/>
    <mergeCell ref="D74:M74"/>
    <mergeCell ref="D75:M75"/>
    <mergeCell ref="A71:B71"/>
    <mergeCell ref="A72:B72"/>
    <mergeCell ref="D71:M71"/>
    <mergeCell ref="D72:M72"/>
    <mergeCell ref="D73:M73"/>
    <mergeCell ref="A68:B68"/>
    <mergeCell ref="A69:B69"/>
    <mergeCell ref="A70:B70"/>
    <mergeCell ref="D68:M68"/>
    <mergeCell ref="D69:M69"/>
    <mergeCell ref="D70:M70"/>
    <mergeCell ref="A65:B65"/>
    <mergeCell ref="A66:B66"/>
    <mergeCell ref="A67:B67"/>
    <mergeCell ref="D65:M65"/>
    <mergeCell ref="D66:M66"/>
    <mergeCell ref="D67:M67"/>
    <mergeCell ref="A62:B62"/>
    <mergeCell ref="A63:B63"/>
    <mergeCell ref="A64:B64"/>
    <mergeCell ref="D62:M62"/>
    <mergeCell ref="D63:M63"/>
    <mergeCell ref="D64:M64"/>
    <mergeCell ref="A53:B57"/>
    <mergeCell ref="C53:G57"/>
    <mergeCell ref="A39:B44"/>
    <mergeCell ref="C39:G44"/>
    <mergeCell ref="A61:B61"/>
    <mergeCell ref="C61:G61"/>
    <mergeCell ref="A32:B32"/>
    <mergeCell ref="A26:B26"/>
    <mergeCell ref="A27:B27"/>
    <mergeCell ref="A28:B28"/>
    <mergeCell ref="A29:B29"/>
    <mergeCell ref="A34:B38"/>
    <mergeCell ref="A45:B52"/>
    <mergeCell ref="C34:G38"/>
    <mergeCell ref="C45:G52"/>
    <mergeCell ref="A6:G6"/>
    <mergeCell ref="C8:G8"/>
    <mergeCell ref="C9:F9"/>
    <mergeCell ref="C10:F10"/>
    <mergeCell ref="A8:B10"/>
    <mergeCell ref="A12:G12"/>
    <mergeCell ref="A13:E13"/>
    <mergeCell ref="A14:E14"/>
    <mergeCell ref="A30:B30"/>
    <mergeCell ref="A33:B33"/>
    <mergeCell ref="C33:G33"/>
    <mergeCell ref="A31:B31"/>
    <mergeCell ref="I48:J57"/>
    <mergeCell ref="K48:L57"/>
    <mergeCell ref="M48:N57"/>
    <mergeCell ref="I13:J13"/>
    <mergeCell ref="K13:L13"/>
    <mergeCell ref="M13:N13"/>
    <mergeCell ref="I14:J30"/>
    <mergeCell ref="K14:L30"/>
    <mergeCell ref="M14:N30"/>
    <mergeCell ref="I31:J39"/>
    <mergeCell ref="K31:L39"/>
    <mergeCell ref="M31:N39"/>
    <mergeCell ref="I40:J47"/>
    <mergeCell ref="K40:L47"/>
    <mergeCell ref="M40:N47"/>
  </mergeCells>
  <phoneticPr fontId="5"/>
  <dataValidations count="1">
    <dataValidation type="list" allowBlank="1" showInputMessage="1" showErrorMessage="1" sqref="N43 N51" xr:uid="{813035D4-28D1-4706-8E2D-7E3D78A9C120}">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ECF3-A81E-436F-B33A-D6241BCC7B86}">
  <sheetPr>
    <tabColor rgb="FFFFFF00"/>
  </sheetPr>
  <dimension ref="A1:AF955"/>
  <sheetViews>
    <sheetView topLeftCell="A58" workbookViewId="0">
      <selection activeCell="A14" sqref="A14:E14"/>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5000</v>
      </c>
      <c r="D2" s="100">
        <v>5000</v>
      </c>
      <c r="E2" s="100">
        <v>5000</v>
      </c>
      <c r="F2" s="100">
        <v>5000</v>
      </c>
      <c r="G2" s="100">
        <v>5000</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78</v>
      </c>
      <c r="B8" s="891"/>
      <c r="C8" s="896" t="s">
        <v>93</v>
      </c>
      <c r="D8" s="896"/>
      <c r="E8" s="896"/>
      <c r="F8" s="896"/>
      <c r="G8" s="897"/>
      <c r="I8" s="1"/>
      <c r="J8" s="1"/>
      <c r="K8" s="1"/>
      <c r="L8" s="1"/>
      <c r="M8" s="1"/>
      <c r="N8" s="1"/>
    </row>
    <row r="9" spans="1:17" ht="27.75" customHeight="1">
      <c r="A9" s="892"/>
      <c r="B9" s="893"/>
      <c r="C9" s="656" t="s">
        <v>104</v>
      </c>
      <c r="D9" s="656"/>
      <c r="E9" s="656"/>
      <c r="F9" s="657"/>
      <c r="G9" s="163" t="s">
        <v>45</v>
      </c>
      <c r="I9" s="9"/>
      <c r="J9" s="9"/>
      <c r="K9" s="9"/>
      <c r="L9" s="9"/>
      <c r="M9" s="9"/>
      <c r="N9" s="9"/>
    </row>
    <row r="10" spans="1:17" ht="27.75" customHeight="1" thickBot="1">
      <c r="A10" s="894"/>
      <c r="B10" s="895"/>
      <c r="C10" s="658" t="s">
        <v>113</v>
      </c>
      <c r="D10" s="658"/>
      <c r="E10" s="658"/>
      <c r="F10" s="658"/>
      <c r="G10" s="105" t="s">
        <v>114</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1119</v>
      </c>
      <c r="B14" s="663"/>
      <c r="C14" s="663"/>
      <c r="D14" s="663"/>
      <c r="E14" s="663"/>
      <c r="F14" s="290" t="s">
        <v>115</v>
      </c>
      <c r="G14" s="291">
        <v>5346</v>
      </c>
      <c r="I14" s="478" t="s">
        <v>726</v>
      </c>
      <c r="J14" s="478"/>
      <c r="K14" s="482">
        <f>COUNTIF(N62:N83,"◎")</f>
        <v>17</v>
      </c>
      <c r="L14" s="482"/>
      <c r="M14" s="504" t="s">
        <v>1578</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2"/>
      <c r="N21" s="502"/>
      <c r="P21" s="124" t="s">
        <v>51</v>
      </c>
    </row>
    <row r="22" spans="1:18" ht="16.5" customHeight="1">
      <c r="A22" s="121"/>
      <c r="B22" s="101"/>
      <c r="G22" s="120"/>
      <c r="I22" s="502"/>
      <c r="J22" s="502"/>
      <c r="K22" s="502"/>
      <c r="L22" s="502"/>
      <c r="M22" s="502"/>
      <c r="N22" s="502"/>
      <c r="P22" s="124" t="s">
        <v>52</v>
      </c>
    </row>
    <row r="23" spans="1:18" ht="16.5" customHeight="1">
      <c r="A23" s="121"/>
      <c r="B23" s="101"/>
      <c r="G23" s="120"/>
      <c r="I23" s="502"/>
      <c r="J23" s="502"/>
      <c r="K23" s="502"/>
      <c r="L23" s="502"/>
      <c r="M23" s="502"/>
      <c r="N23" s="502"/>
      <c r="P23" s="124" t="s">
        <v>53</v>
      </c>
    </row>
    <row r="24" spans="1:18" ht="16.5" customHeight="1">
      <c r="A24" s="121"/>
      <c r="B24" s="101"/>
      <c r="C24" s="101"/>
      <c r="D24" s="101"/>
      <c r="E24" s="101"/>
      <c r="F24" s="101"/>
      <c r="G24" s="125"/>
      <c r="I24" s="502"/>
      <c r="J24" s="502"/>
      <c r="K24" s="502"/>
      <c r="L24" s="502"/>
      <c r="M24" s="502"/>
      <c r="N24" s="502"/>
      <c r="P24" s="124" t="s">
        <v>54</v>
      </c>
    </row>
    <row r="25" spans="1:18" ht="16.5" customHeight="1">
      <c r="A25" s="126"/>
      <c r="B25" s="127"/>
      <c r="C25" s="266" t="s">
        <v>11</v>
      </c>
      <c r="D25" s="266" t="s">
        <v>12</v>
      </c>
      <c r="E25" s="266" t="s">
        <v>13</v>
      </c>
      <c r="F25" s="266" t="s">
        <v>14</v>
      </c>
      <c r="G25" s="267" t="s">
        <v>15</v>
      </c>
      <c r="I25" s="502"/>
      <c r="J25" s="502"/>
      <c r="K25" s="502"/>
      <c r="L25" s="502"/>
      <c r="M25" s="502"/>
      <c r="N25" s="502"/>
    </row>
    <row r="26" spans="1:18" ht="16.5" customHeight="1">
      <c r="A26" s="664" t="s">
        <v>16</v>
      </c>
      <c r="B26" s="665"/>
      <c r="C26" s="292">
        <v>5400</v>
      </c>
      <c r="D26" s="293">
        <v>5300</v>
      </c>
      <c r="E26" s="294">
        <v>5200</v>
      </c>
      <c r="F26" s="294">
        <v>5100</v>
      </c>
      <c r="G26" s="295">
        <v>5000</v>
      </c>
      <c r="I26" s="502"/>
      <c r="J26" s="502"/>
      <c r="K26" s="502"/>
      <c r="L26" s="502"/>
      <c r="M26" s="502"/>
      <c r="N26" s="502"/>
    </row>
    <row r="27" spans="1:18" ht="16.5" customHeight="1">
      <c r="A27" s="900" t="s">
        <v>17</v>
      </c>
      <c r="B27" s="901"/>
      <c r="C27" s="296">
        <v>4647</v>
      </c>
      <c r="D27" s="296">
        <v>4818</v>
      </c>
      <c r="E27" s="296">
        <v>4440</v>
      </c>
      <c r="F27" s="296" t="s">
        <v>83</v>
      </c>
      <c r="G27" s="296" t="s">
        <v>83</v>
      </c>
      <c r="I27" s="502"/>
      <c r="J27" s="502"/>
      <c r="K27" s="502"/>
      <c r="L27" s="502"/>
      <c r="M27" s="502"/>
      <c r="N27" s="502"/>
    </row>
    <row r="28" spans="1:18" ht="16.5" customHeight="1">
      <c r="A28" s="664" t="s">
        <v>18</v>
      </c>
      <c r="B28" s="668"/>
      <c r="C28" s="131" t="s">
        <v>83</v>
      </c>
      <c r="D28" s="131" t="s">
        <v>83</v>
      </c>
      <c r="E28" s="131">
        <v>0</v>
      </c>
      <c r="F28" s="131" t="s">
        <v>83</v>
      </c>
      <c r="G28" s="131" t="s">
        <v>83</v>
      </c>
      <c r="I28" s="502"/>
      <c r="J28" s="502"/>
      <c r="K28" s="502"/>
      <c r="L28" s="502"/>
      <c r="M28" s="502"/>
      <c r="N28" s="502"/>
    </row>
    <row r="29" spans="1:18" ht="16.5" customHeight="1">
      <c r="A29" s="664" t="s">
        <v>19</v>
      </c>
      <c r="B29" s="668"/>
      <c r="C29" s="131" t="s">
        <v>83</v>
      </c>
      <c r="D29" s="131">
        <v>0</v>
      </c>
      <c r="E29" s="131">
        <v>0</v>
      </c>
      <c r="F29" s="131" t="s">
        <v>83</v>
      </c>
      <c r="G29" s="131" t="s">
        <v>83</v>
      </c>
      <c r="I29" s="503"/>
      <c r="J29" s="503"/>
      <c r="K29" s="503"/>
      <c r="L29" s="503"/>
      <c r="M29" s="503"/>
      <c r="N29" s="503"/>
    </row>
    <row r="30" spans="1:18" ht="16.5" customHeight="1">
      <c r="A30" s="669" t="s">
        <v>20</v>
      </c>
      <c r="B30" s="670"/>
      <c r="C30" s="132">
        <v>86.055555555555557</v>
      </c>
      <c r="D30" s="132">
        <v>90.905660377358487</v>
      </c>
      <c r="E30" s="132">
        <v>85.4</v>
      </c>
      <c r="F30" s="132" t="s">
        <v>83</v>
      </c>
      <c r="G30" s="133" t="s">
        <v>83</v>
      </c>
      <c r="I30" s="412" t="s">
        <v>724</v>
      </c>
      <c r="J30" s="465"/>
      <c r="K30" s="412">
        <f>COUNTIF(N62:N83,"○")</f>
        <v>3</v>
      </c>
      <c r="L30" s="465"/>
      <c r="M30" s="509" t="s">
        <v>1089</v>
      </c>
      <c r="N30" s="510"/>
    </row>
    <row r="31" spans="1:18" ht="16.5" customHeight="1">
      <c r="A31" s="669" t="s">
        <v>21</v>
      </c>
      <c r="B31" s="670"/>
      <c r="C31" s="132">
        <v>-13.075196408529749</v>
      </c>
      <c r="D31" s="132">
        <v>-9.8765432098765444</v>
      </c>
      <c r="E31" s="132">
        <v>-16.899999999999999</v>
      </c>
      <c r="F31" s="132" t="s">
        <v>83</v>
      </c>
      <c r="G31" s="132" t="s">
        <v>83</v>
      </c>
      <c r="H31" s="134"/>
      <c r="I31" s="466"/>
      <c r="J31" s="467"/>
      <c r="K31" s="466"/>
      <c r="L31" s="467"/>
      <c r="M31" s="511"/>
      <c r="N31" s="512"/>
    </row>
    <row r="32" spans="1:18" ht="16.5" customHeight="1">
      <c r="A32" s="671" t="s">
        <v>22</v>
      </c>
      <c r="B32" s="672"/>
      <c r="C32" s="135" t="s">
        <v>86</v>
      </c>
      <c r="D32" s="136" t="s">
        <v>86</v>
      </c>
      <c r="E32" s="136" t="s">
        <v>86</v>
      </c>
      <c r="F32" s="136" t="s">
        <v>87</v>
      </c>
      <c r="G32" s="136" t="s">
        <v>87</v>
      </c>
      <c r="H32" s="134"/>
      <c r="I32" s="466"/>
      <c r="J32" s="467"/>
      <c r="K32" s="466"/>
      <c r="L32" s="467"/>
      <c r="M32" s="511"/>
      <c r="N32" s="512"/>
    </row>
    <row r="33" spans="1:14" ht="16.5" customHeight="1">
      <c r="A33" s="671" t="s">
        <v>55</v>
      </c>
      <c r="B33" s="672"/>
      <c r="C33" s="684" t="s">
        <v>676</v>
      </c>
      <c r="D33" s="685"/>
      <c r="E33" s="685"/>
      <c r="F33" s="685"/>
      <c r="G33" s="686"/>
      <c r="H33" s="134"/>
      <c r="I33" s="466"/>
      <c r="J33" s="467"/>
      <c r="K33" s="466"/>
      <c r="L33" s="467"/>
      <c r="M33" s="511"/>
      <c r="N33" s="512"/>
    </row>
    <row r="34" spans="1:14" ht="16.5" customHeight="1">
      <c r="A34" s="903" t="s">
        <v>56</v>
      </c>
      <c r="B34" s="904"/>
      <c r="C34" s="673" t="s">
        <v>116</v>
      </c>
      <c r="D34" s="674"/>
      <c r="E34" s="674"/>
      <c r="F34" s="674"/>
      <c r="G34" s="675"/>
      <c r="H34" s="134"/>
      <c r="I34" s="466"/>
      <c r="J34" s="467"/>
      <c r="K34" s="466"/>
      <c r="L34" s="467"/>
      <c r="M34" s="511"/>
      <c r="N34" s="512"/>
    </row>
    <row r="35" spans="1:14" ht="16.5" customHeight="1">
      <c r="A35" s="905"/>
      <c r="B35" s="906"/>
      <c r="C35" s="676"/>
      <c r="D35" s="677"/>
      <c r="E35" s="677"/>
      <c r="F35" s="677"/>
      <c r="G35" s="678"/>
      <c r="H35" s="134"/>
      <c r="I35" s="466"/>
      <c r="J35" s="467"/>
      <c r="K35" s="466"/>
      <c r="L35" s="467"/>
      <c r="M35" s="511"/>
      <c r="N35" s="512"/>
    </row>
    <row r="36" spans="1:14" ht="16.5" customHeight="1">
      <c r="A36" s="907"/>
      <c r="B36" s="908"/>
      <c r="C36" s="679"/>
      <c r="D36" s="680"/>
      <c r="E36" s="680"/>
      <c r="F36" s="680"/>
      <c r="G36" s="681"/>
      <c r="H36" s="134"/>
      <c r="I36" s="466"/>
      <c r="J36" s="467"/>
      <c r="K36" s="466"/>
      <c r="L36" s="467"/>
      <c r="M36" s="511"/>
      <c r="N36" s="512"/>
    </row>
    <row r="37" spans="1:14" ht="16.5" customHeight="1">
      <c r="A37" s="902" t="s">
        <v>62</v>
      </c>
      <c r="B37" s="902"/>
      <c r="C37" s="673" t="s">
        <v>117</v>
      </c>
      <c r="D37" s="674"/>
      <c r="E37" s="674"/>
      <c r="F37" s="674"/>
      <c r="G37" s="675"/>
      <c r="H37" s="134"/>
      <c r="I37" s="466"/>
      <c r="J37" s="467"/>
      <c r="K37" s="466"/>
      <c r="L37" s="467"/>
      <c r="M37" s="511"/>
      <c r="N37" s="512"/>
    </row>
    <row r="38" spans="1:14" ht="16.5" customHeight="1">
      <c r="A38" s="902"/>
      <c r="B38" s="902"/>
      <c r="C38" s="676"/>
      <c r="D38" s="677"/>
      <c r="E38" s="677"/>
      <c r="F38" s="677"/>
      <c r="G38" s="678"/>
      <c r="H38" s="134"/>
      <c r="I38" s="466"/>
      <c r="J38" s="467"/>
      <c r="K38" s="466"/>
      <c r="L38" s="467"/>
      <c r="M38" s="511"/>
      <c r="N38" s="512"/>
    </row>
    <row r="39" spans="1:14" ht="16.5" customHeight="1">
      <c r="A39" s="902"/>
      <c r="B39" s="902"/>
      <c r="C39" s="676"/>
      <c r="D39" s="677"/>
      <c r="E39" s="677"/>
      <c r="F39" s="677"/>
      <c r="G39" s="678"/>
      <c r="H39" s="134"/>
      <c r="I39" s="508"/>
      <c r="J39" s="487"/>
      <c r="K39" s="508"/>
      <c r="L39" s="487"/>
      <c r="M39" s="513"/>
      <c r="N39" s="514"/>
    </row>
    <row r="40" spans="1:14" ht="16.5" customHeight="1">
      <c r="A40" s="902"/>
      <c r="B40" s="902"/>
      <c r="C40" s="676"/>
      <c r="D40" s="677"/>
      <c r="E40" s="677"/>
      <c r="F40" s="677"/>
      <c r="G40" s="678"/>
      <c r="H40" s="134"/>
      <c r="I40" s="412" t="s">
        <v>731</v>
      </c>
      <c r="J40" s="413"/>
      <c r="K40" s="412">
        <f>COUNTIF(N62:N83,"△")</f>
        <v>0</v>
      </c>
      <c r="L40" s="413"/>
      <c r="M40" s="448"/>
      <c r="N40" s="449"/>
    </row>
    <row r="41" spans="1:14" ht="16.5" customHeight="1">
      <c r="A41" s="902"/>
      <c r="B41" s="902"/>
      <c r="C41" s="676"/>
      <c r="D41" s="677"/>
      <c r="E41" s="677"/>
      <c r="F41" s="677"/>
      <c r="G41" s="678"/>
      <c r="H41" s="134"/>
      <c r="I41" s="414"/>
      <c r="J41" s="415"/>
      <c r="K41" s="414"/>
      <c r="L41" s="415"/>
      <c r="M41" s="450"/>
      <c r="N41" s="451"/>
    </row>
    <row r="42" spans="1:14" ht="16.5" customHeight="1">
      <c r="A42" s="902"/>
      <c r="B42" s="902"/>
      <c r="C42" s="676"/>
      <c r="D42" s="677"/>
      <c r="E42" s="677"/>
      <c r="F42" s="677"/>
      <c r="G42" s="678"/>
      <c r="H42" s="137"/>
      <c r="I42" s="414"/>
      <c r="J42" s="415"/>
      <c r="K42" s="414"/>
      <c r="L42" s="415"/>
      <c r="M42" s="450"/>
      <c r="N42" s="451"/>
    </row>
    <row r="43" spans="1:14" ht="16.5" customHeight="1">
      <c r="A43" s="902"/>
      <c r="B43" s="902"/>
      <c r="C43" s="676"/>
      <c r="D43" s="677"/>
      <c r="E43" s="677"/>
      <c r="F43" s="677"/>
      <c r="G43" s="678"/>
      <c r="H43" s="137"/>
      <c r="I43" s="414"/>
      <c r="J43" s="415"/>
      <c r="K43" s="414"/>
      <c r="L43" s="415"/>
      <c r="M43" s="450"/>
      <c r="N43" s="451"/>
    </row>
    <row r="44" spans="1:14" ht="16.5" customHeight="1">
      <c r="A44" s="902"/>
      <c r="B44" s="902"/>
      <c r="C44" s="676"/>
      <c r="D44" s="677"/>
      <c r="E44" s="677"/>
      <c r="F44" s="677"/>
      <c r="G44" s="678"/>
      <c r="H44" s="137"/>
      <c r="I44" s="414"/>
      <c r="J44" s="415"/>
      <c r="K44" s="414"/>
      <c r="L44" s="415"/>
      <c r="M44" s="450"/>
      <c r="N44" s="451"/>
    </row>
    <row r="45" spans="1:14" ht="16.5" customHeight="1">
      <c r="A45" s="902"/>
      <c r="B45" s="902"/>
      <c r="C45" s="676"/>
      <c r="D45" s="677"/>
      <c r="E45" s="677"/>
      <c r="F45" s="677"/>
      <c r="G45" s="678"/>
      <c r="H45" s="137"/>
      <c r="I45" s="414"/>
      <c r="J45" s="415"/>
      <c r="K45" s="414"/>
      <c r="L45" s="415"/>
      <c r="M45" s="450"/>
      <c r="N45" s="451"/>
    </row>
    <row r="46" spans="1:14" ht="16.5" customHeight="1">
      <c r="A46" s="902"/>
      <c r="B46" s="902"/>
      <c r="C46" s="676"/>
      <c r="D46" s="677"/>
      <c r="E46" s="677"/>
      <c r="F46" s="677"/>
      <c r="G46" s="678"/>
      <c r="I46" s="414"/>
      <c r="J46" s="415"/>
      <c r="K46" s="414"/>
      <c r="L46" s="415"/>
      <c r="M46" s="450"/>
      <c r="N46" s="451"/>
    </row>
    <row r="47" spans="1:14" ht="16.5" customHeight="1">
      <c r="A47" s="902"/>
      <c r="B47" s="902"/>
      <c r="C47" s="676"/>
      <c r="D47" s="677"/>
      <c r="E47" s="677"/>
      <c r="F47" s="677"/>
      <c r="G47" s="678"/>
      <c r="I47" s="416"/>
      <c r="J47" s="417"/>
      <c r="K47" s="416"/>
      <c r="L47" s="417"/>
      <c r="M47" s="452"/>
      <c r="N47" s="453"/>
    </row>
    <row r="48" spans="1:14" ht="16.5" customHeight="1">
      <c r="A48" s="902"/>
      <c r="B48" s="902"/>
      <c r="C48" s="679"/>
      <c r="D48" s="680"/>
      <c r="E48" s="680"/>
      <c r="F48" s="680"/>
      <c r="G48" s="681"/>
      <c r="I48" s="515" t="s">
        <v>732</v>
      </c>
      <c r="J48" s="516"/>
      <c r="K48" s="412">
        <f>COUNTIF(N62:N83,"×")</f>
        <v>1</v>
      </c>
      <c r="L48" s="413"/>
      <c r="M48" s="509" t="s">
        <v>761</v>
      </c>
      <c r="N48" s="570"/>
    </row>
    <row r="49" spans="1:32" ht="16.5" customHeight="1">
      <c r="A49" s="902" t="s">
        <v>65</v>
      </c>
      <c r="B49" s="902"/>
      <c r="C49" s="703" t="s">
        <v>677</v>
      </c>
      <c r="D49" s="472"/>
      <c r="E49" s="472"/>
      <c r="F49" s="472"/>
      <c r="G49" s="473"/>
      <c r="I49" s="517"/>
      <c r="J49" s="518"/>
      <c r="K49" s="414"/>
      <c r="L49" s="415"/>
      <c r="M49" s="571"/>
      <c r="N49" s="572"/>
    </row>
    <row r="50" spans="1:32" ht="16.5" customHeight="1">
      <c r="A50" s="902"/>
      <c r="B50" s="902"/>
      <c r="C50" s="468"/>
      <c r="D50" s="870"/>
      <c r="E50" s="870"/>
      <c r="F50" s="870"/>
      <c r="G50" s="469"/>
      <c r="I50" s="517"/>
      <c r="J50" s="518"/>
      <c r="K50" s="414"/>
      <c r="L50" s="415"/>
      <c r="M50" s="571"/>
      <c r="N50" s="572"/>
    </row>
    <row r="51" spans="1:32" ht="16.5" customHeight="1">
      <c r="A51" s="902"/>
      <c r="B51" s="902"/>
      <c r="C51" s="468"/>
      <c r="D51" s="870"/>
      <c r="E51" s="870"/>
      <c r="F51" s="870"/>
      <c r="G51" s="469"/>
      <c r="I51" s="517"/>
      <c r="J51" s="518"/>
      <c r="K51" s="414"/>
      <c r="L51" s="415"/>
      <c r="M51" s="571"/>
      <c r="N51" s="572"/>
    </row>
    <row r="52" spans="1:32" ht="16.5" customHeight="1">
      <c r="A52" s="902"/>
      <c r="B52" s="902"/>
      <c r="C52" s="468"/>
      <c r="D52" s="870"/>
      <c r="E52" s="870"/>
      <c r="F52" s="870"/>
      <c r="G52" s="469"/>
      <c r="I52" s="517"/>
      <c r="J52" s="518"/>
      <c r="K52" s="414"/>
      <c r="L52" s="415"/>
      <c r="M52" s="571"/>
      <c r="N52" s="572"/>
    </row>
    <row r="53" spans="1:32" ht="16.5" customHeight="1">
      <c r="A53" s="902"/>
      <c r="B53" s="902"/>
      <c r="C53" s="470"/>
      <c r="D53" s="475"/>
      <c r="E53" s="475"/>
      <c r="F53" s="475"/>
      <c r="G53" s="471"/>
      <c r="I53" s="517"/>
      <c r="J53" s="518"/>
      <c r="K53" s="414"/>
      <c r="L53" s="415"/>
      <c r="M53" s="571"/>
      <c r="N53" s="572"/>
    </row>
    <row r="54" spans="1:32" ht="16.5" customHeight="1">
      <c r="A54" s="902" t="s">
        <v>61</v>
      </c>
      <c r="B54" s="902"/>
      <c r="C54" s="682" t="s">
        <v>678</v>
      </c>
      <c r="D54" s="682"/>
      <c r="E54" s="682"/>
      <c r="F54" s="682"/>
      <c r="G54" s="682"/>
      <c r="I54" s="517"/>
      <c r="J54" s="518"/>
      <c r="K54" s="414"/>
      <c r="L54" s="415"/>
      <c r="M54" s="571"/>
      <c r="N54" s="572"/>
    </row>
    <row r="55" spans="1:32" ht="16.5" customHeight="1">
      <c r="A55" s="902"/>
      <c r="B55" s="902"/>
      <c r="C55" s="682"/>
      <c r="D55" s="682"/>
      <c r="E55" s="682"/>
      <c r="F55" s="682"/>
      <c r="G55" s="682"/>
      <c r="I55" s="517"/>
      <c r="J55" s="518"/>
      <c r="K55" s="414"/>
      <c r="L55" s="415"/>
      <c r="M55" s="571"/>
      <c r="N55" s="572"/>
    </row>
    <row r="56" spans="1:32" ht="16.5" customHeight="1">
      <c r="A56" s="902"/>
      <c r="B56" s="902"/>
      <c r="C56" s="682"/>
      <c r="D56" s="682"/>
      <c r="E56" s="682"/>
      <c r="F56" s="682"/>
      <c r="G56" s="682"/>
      <c r="I56" s="517"/>
      <c r="J56" s="518"/>
      <c r="K56" s="414"/>
      <c r="L56" s="415"/>
      <c r="M56" s="571"/>
      <c r="N56" s="572"/>
    </row>
    <row r="57" spans="1:32" ht="16.5" customHeight="1">
      <c r="A57" s="902"/>
      <c r="B57" s="902"/>
      <c r="C57" s="682"/>
      <c r="D57" s="682"/>
      <c r="E57" s="682"/>
      <c r="F57" s="682"/>
      <c r="G57" s="682"/>
      <c r="I57" s="519"/>
      <c r="J57" s="520"/>
      <c r="K57" s="416"/>
      <c r="L57" s="417"/>
      <c r="M57" s="573"/>
      <c r="N57" s="574"/>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68" t="s">
        <v>726</v>
      </c>
      <c r="U62" s="141"/>
      <c r="V62" s="141"/>
      <c r="W62" s="141"/>
      <c r="X62" s="141"/>
      <c r="Y62" s="141"/>
      <c r="Z62" s="141"/>
      <c r="AA62" s="141"/>
      <c r="AB62" s="141"/>
      <c r="AC62" s="141"/>
      <c r="AD62" s="141"/>
      <c r="AE62" s="141"/>
      <c r="AF62" s="141"/>
    </row>
    <row r="63" spans="1:32" ht="20.25" customHeight="1">
      <c r="A63" s="463" t="s">
        <v>25</v>
      </c>
      <c r="B63" s="464"/>
      <c r="C63" s="366" t="s">
        <v>704</v>
      </c>
      <c r="D63" s="388" t="s">
        <v>763</v>
      </c>
      <c r="E63" s="389"/>
      <c r="F63" s="389"/>
      <c r="G63" s="389"/>
      <c r="H63" s="389"/>
      <c r="I63" s="389"/>
      <c r="J63" s="389"/>
      <c r="K63" s="389"/>
      <c r="L63" s="389"/>
      <c r="M63" s="390"/>
      <c r="N63" s="368" t="s">
        <v>762</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726</v>
      </c>
      <c r="O64" s="1" t="s">
        <v>738</v>
      </c>
      <c r="U64" s="141"/>
      <c r="V64" s="141"/>
      <c r="W64" s="141"/>
      <c r="X64" s="141"/>
      <c r="Y64" s="141"/>
      <c r="Z64" s="141"/>
      <c r="AA64" s="141"/>
      <c r="AB64" s="141"/>
      <c r="AC64" s="141"/>
      <c r="AD64" s="141"/>
      <c r="AE64" s="141"/>
      <c r="AF64" s="141"/>
    </row>
    <row r="65" spans="1:32" ht="20.25" customHeight="1">
      <c r="A65" s="463" t="s">
        <v>27</v>
      </c>
      <c r="B65" s="464"/>
      <c r="C65" s="366" t="s">
        <v>709</v>
      </c>
      <c r="D65" s="388" t="s">
        <v>806</v>
      </c>
      <c r="E65" s="389"/>
      <c r="F65" s="389"/>
      <c r="G65" s="389"/>
      <c r="H65" s="389"/>
      <c r="I65" s="389"/>
      <c r="J65" s="389"/>
      <c r="K65" s="389"/>
      <c r="L65" s="389"/>
      <c r="M65" s="390"/>
      <c r="N65" s="368" t="s">
        <v>793</v>
      </c>
      <c r="O65" s="1" t="s">
        <v>738</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793</v>
      </c>
    </row>
    <row r="67" spans="1:32" ht="20.25" customHeight="1">
      <c r="A67" s="463" t="s">
        <v>29</v>
      </c>
      <c r="B67" s="464"/>
      <c r="C67" s="366" t="s">
        <v>707</v>
      </c>
      <c r="D67" s="388"/>
      <c r="E67" s="389"/>
      <c r="F67" s="389"/>
      <c r="G67" s="389"/>
      <c r="H67" s="389"/>
      <c r="I67" s="389"/>
      <c r="J67" s="389"/>
      <c r="K67" s="389"/>
      <c r="L67" s="389"/>
      <c r="M67" s="390"/>
      <c r="N67" s="368" t="s">
        <v>726</v>
      </c>
    </row>
    <row r="68" spans="1:32" ht="20.25" customHeight="1">
      <c r="A68" s="463" t="s">
        <v>30</v>
      </c>
      <c r="B68" s="464"/>
      <c r="C68" s="366" t="s">
        <v>708</v>
      </c>
      <c r="D68" s="388" t="s">
        <v>1350</v>
      </c>
      <c r="E68" s="389"/>
      <c r="F68" s="389"/>
      <c r="G68" s="389"/>
      <c r="H68" s="389"/>
      <c r="I68" s="389"/>
      <c r="J68" s="389"/>
      <c r="K68" s="389"/>
      <c r="L68" s="389"/>
      <c r="M68" s="390"/>
      <c r="N68" s="368" t="s">
        <v>726</v>
      </c>
    </row>
    <row r="69" spans="1:32" ht="20.25" customHeight="1">
      <c r="A69" s="463" t="s">
        <v>31</v>
      </c>
      <c r="B69" s="464"/>
      <c r="C69" s="366" t="s">
        <v>710</v>
      </c>
      <c r="D69" s="388"/>
      <c r="E69" s="389"/>
      <c r="F69" s="389"/>
      <c r="G69" s="389"/>
      <c r="H69" s="389"/>
      <c r="I69" s="389"/>
      <c r="J69" s="389"/>
      <c r="K69" s="389"/>
      <c r="L69" s="389"/>
      <c r="M69" s="390"/>
      <c r="N69" s="368" t="s">
        <v>793</v>
      </c>
    </row>
    <row r="70" spans="1:32" ht="20.25" customHeight="1">
      <c r="A70" s="463" t="s">
        <v>32</v>
      </c>
      <c r="B70" s="464"/>
      <c r="C70" s="366" t="s">
        <v>711</v>
      </c>
      <c r="D70" s="388" t="s">
        <v>1577</v>
      </c>
      <c r="E70" s="389"/>
      <c r="F70" s="389"/>
      <c r="G70" s="389"/>
      <c r="H70" s="389"/>
      <c r="I70" s="389"/>
      <c r="J70" s="389"/>
      <c r="K70" s="389"/>
      <c r="L70" s="389"/>
      <c r="M70" s="390"/>
      <c r="N70" s="368" t="s">
        <v>726</v>
      </c>
    </row>
    <row r="71" spans="1:32" ht="20.25" customHeight="1">
      <c r="A71" s="463" t="s">
        <v>33</v>
      </c>
      <c r="B71" s="464"/>
      <c r="C71" s="366" t="s">
        <v>712</v>
      </c>
      <c r="D71" s="388"/>
      <c r="E71" s="389"/>
      <c r="F71" s="389"/>
      <c r="G71" s="389"/>
      <c r="H71" s="389"/>
      <c r="I71" s="389"/>
      <c r="J71" s="389"/>
      <c r="K71" s="389"/>
      <c r="L71" s="389"/>
      <c r="M71" s="390"/>
      <c r="N71" s="368" t="s">
        <v>727</v>
      </c>
    </row>
    <row r="72" spans="1:32" ht="20.25" customHeight="1">
      <c r="A72" s="463" t="s">
        <v>34</v>
      </c>
      <c r="B72" s="464"/>
      <c r="C72" s="366" t="s">
        <v>713</v>
      </c>
      <c r="D72" s="388"/>
      <c r="E72" s="389"/>
      <c r="F72" s="389"/>
      <c r="G72" s="389"/>
      <c r="H72" s="389"/>
      <c r="I72" s="389"/>
      <c r="J72" s="389"/>
      <c r="K72" s="389"/>
      <c r="L72" s="389"/>
      <c r="M72" s="390"/>
      <c r="N72" s="368" t="s">
        <v>727</v>
      </c>
    </row>
    <row r="73" spans="1:32" ht="20.25" customHeight="1">
      <c r="A73" s="463" t="s">
        <v>35</v>
      </c>
      <c r="B73" s="464"/>
      <c r="C73" s="366" t="s">
        <v>714</v>
      </c>
      <c r="D73" s="388"/>
      <c r="E73" s="389"/>
      <c r="F73" s="389"/>
      <c r="G73" s="389"/>
      <c r="H73" s="389"/>
      <c r="I73" s="389"/>
      <c r="J73" s="389"/>
      <c r="K73" s="389"/>
      <c r="L73" s="389"/>
      <c r="M73" s="390"/>
      <c r="N73" s="375" t="s">
        <v>724</v>
      </c>
    </row>
    <row r="74" spans="1:32" ht="20.25" customHeight="1">
      <c r="A74" s="463" t="s">
        <v>36</v>
      </c>
      <c r="B74" s="464"/>
      <c r="C74" s="366" t="s">
        <v>715</v>
      </c>
      <c r="D74" s="388" t="s">
        <v>992</v>
      </c>
      <c r="E74" s="389"/>
      <c r="F74" s="389"/>
      <c r="G74" s="389"/>
      <c r="H74" s="389"/>
      <c r="I74" s="389"/>
      <c r="J74" s="389"/>
      <c r="K74" s="389"/>
      <c r="L74" s="389"/>
      <c r="M74" s="390"/>
      <c r="N74" s="375" t="s">
        <v>892</v>
      </c>
    </row>
    <row r="75" spans="1:32" ht="20.25" customHeight="1">
      <c r="A75" s="463" t="s">
        <v>37</v>
      </c>
      <c r="B75" s="464"/>
      <c r="C75" s="366" t="s">
        <v>716</v>
      </c>
      <c r="D75" s="388" t="s">
        <v>1088</v>
      </c>
      <c r="E75" s="389"/>
      <c r="F75" s="389"/>
      <c r="G75" s="389"/>
      <c r="H75" s="389"/>
      <c r="I75" s="389"/>
      <c r="J75" s="389"/>
      <c r="K75" s="389"/>
      <c r="L75" s="389"/>
      <c r="M75" s="390"/>
      <c r="N75" s="368" t="s">
        <v>727</v>
      </c>
    </row>
    <row r="76" spans="1:32" ht="20.25" customHeight="1">
      <c r="A76" s="463" t="s">
        <v>38</v>
      </c>
      <c r="B76" s="464"/>
      <c r="C76" s="366" t="s">
        <v>717</v>
      </c>
      <c r="D76" s="388"/>
      <c r="E76" s="389"/>
      <c r="F76" s="389"/>
      <c r="G76" s="389"/>
      <c r="H76" s="389"/>
      <c r="I76" s="389"/>
      <c r="J76" s="389"/>
      <c r="K76" s="389"/>
      <c r="L76" s="389"/>
      <c r="M76" s="390"/>
      <c r="N76" s="368" t="s">
        <v>727</v>
      </c>
    </row>
    <row r="77" spans="1:32" ht="20.25" customHeight="1">
      <c r="A77" s="463" t="s">
        <v>39</v>
      </c>
      <c r="B77" s="464"/>
      <c r="C77" s="366" t="s">
        <v>718</v>
      </c>
      <c r="D77" s="388"/>
      <c r="E77" s="389"/>
      <c r="F77" s="389"/>
      <c r="G77" s="389"/>
      <c r="H77" s="389"/>
      <c r="I77" s="389"/>
      <c r="J77" s="389"/>
      <c r="K77" s="389"/>
      <c r="L77" s="389"/>
      <c r="M77" s="390"/>
      <c r="N77" s="368" t="s">
        <v>727</v>
      </c>
    </row>
    <row r="78" spans="1:32" ht="20.25" customHeight="1">
      <c r="A78" s="463" t="s">
        <v>40</v>
      </c>
      <c r="B78" s="464"/>
      <c r="C78" s="366" t="s">
        <v>719</v>
      </c>
      <c r="D78" s="388"/>
      <c r="E78" s="389"/>
      <c r="F78" s="389"/>
      <c r="G78" s="389"/>
      <c r="H78" s="389"/>
      <c r="I78" s="389"/>
      <c r="J78" s="389"/>
      <c r="K78" s="389"/>
      <c r="L78" s="389"/>
      <c r="M78" s="390"/>
      <c r="N78" s="368" t="s">
        <v>727</v>
      </c>
    </row>
    <row r="79" spans="1:32" ht="20.25" customHeight="1">
      <c r="A79" s="463" t="s">
        <v>41</v>
      </c>
      <c r="B79" s="464"/>
      <c r="C79" s="366" t="s">
        <v>720</v>
      </c>
      <c r="D79" s="388"/>
      <c r="E79" s="389"/>
      <c r="F79" s="389"/>
      <c r="G79" s="389"/>
      <c r="H79" s="389"/>
      <c r="I79" s="389"/>
      <c r="J79" s="389"/>
      <c r="K79" s="389"/>
      <c r="L79" s="389"/>
      <c r="M79" s="390"/>
      <c r="N79" s="368" t="s">
        <v>727</v>
      </c>
      <c r="O79" s="380" t="s">
        <v>724</v>
      </c>
    </row>
    <row r="80" spans="1:32" ht="20.25" customHeight="1">
      <c r="A80" s="463" t="s">
        <v>42</v>
      </c>
      <c r="B80" s="464"/>
      <c r="C80" s="366" t="s">
        <v>721</v>
      </c>
      <c r="D80" s="388" t="s">
        <v>1262</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8"/>
    <mergeCell ref="A31:B31"/>
    <mergeCell ref="C54:G57"/>
    <mergeCell ref="A61:B61"/>
    <mergeCell ref="A62:B62"/>
    <mergeCell ref="A54:B57"/>
    <mergeCell ref="C33:G33"/>
    <mergeCell ref="A34:B36"/>
    <mergeCell ref="C34:G36"/>
    <mergeCell ref="A37:B48"/>
    <mergeCell ref="A49:B53"/>
    <mergeCell ref="C49:G53"/>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48:J57"/>
    <mergeCell ref="K48:L57"/>
    <mergeCell ref="M48:N57"/>
    <mergeCell ref="I40:J47"/>
    <mergeCell ref="K40:L47"/>
    <mergeCell ref="M40:N47"/>
    <mergeCell ref="I30:J39"/>
    <mergeCell ref="K30:L39"/>
    <mergeCell ref="M30:N39"/>
    <mergeCell ref="I14:J29"/>
    <mergeCell ref="K14:L29"/>
    <mergeCell ref="M14:N29"/>
  </mergeCells>
  <phoneticPr fontId="5"/>
  <dataValidations count="1">
    <dataValidation type="list" allowBlank="1" showInputMessage="1" showErrorMessage="1" sqref="N43 N51" xr:uid="{AD6A2300-C2B9-410D-9DD0-15276B418C23}">
      <formula1>$P$14:$P$18</formula1>
    </dataValidation>
  </dataValidations>
  <printOptions horizontalCentered="1"/>
  <pageMargins left="0.39370078740157483" right="0.39370078740157483" top="0.19685039370078741" bottom="0" header="0.31496062992125984" footer="0.31496062992125984"/>
  <pageSetup paperSize="8" scale="95" orientation="landscape" r:id="rId1"/>
  <colBreaks count="1" manualBreakCount="1">
    <brk id="17" min="3" max="53"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A39A5-3695-48B3-A75F-8135865FF7DB}">
  <sheetPr>
    <tabColor rgb="FFFFFF00"/>
  </sheetPr>
  <dimension ref="A1:AF955"/>
  <sheetViews>
    <sheetView topLeftCell="A9" workbookViewId="0">
      <selection activeCell="M21" sqref="M21:N32"/>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7</v>
      </c>
      <c r="D2" s="100">
        <v>7</v>
      </c>
      <c r="E2" s="100">
        <v>7</v>
      </c>
      <c r="F2" s="100">
        <v>7</v>
      </c>
      <c r="G2" s="100">
        <v>7</v>
      </c>
      <c r="H2" s="101"/>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79</v>
      </c>
      <c r="B8" s="891"/>
      <c r="C8" s="896" t="s">
        <v>93</v>
      </c>
      <c r="D8" s="896"/>
      <c r="E8" s="896"/>
      <c r="F8" s="896"/>
      <c r="G8" s="897"/>
      <c r="I8" s="1"/>
      <c r="J8" s="1"/>
      <c r="K8" s="1"/>
      <c r="L8" s="1"/>
      <c r="M8" s="1"/>
      <c r="N8" s="1"/>
    </row>
    <row r="9" spans="1:17" ht="27.75" customHeight="1">
      <c r="A9" s="892"/>
      <c r="B9" s="893"/>
      <c r="C9" s="656" t="s">
        <v>104</v>
      </c>
      <c r="D9" s="656"/>
      <c r="E9" s="656"/>
      <c r="F9" s="657"/>
      <c r="G9" s="163" t="s">
        <v>45</v>
      </c>
      <c r="I9" s="9"/>
      <c r="J9" s="9"/>
      <c r="K9" s="9"/>
      <c r="L9" s="9"/>
      <c r="M9" s="9"/>
      <c r="N9" s="9"/>
    </row>
    <row r="10" spans="1:17" ht="27.75" customHeight="1" thickBot="1">
      <c r="A10" s="894"/>
      <c r="B10" s="895"/>
      <c r="C10" s="658" t="s">
        <v>105</v>
      </c>
      <c r="D10" s="658"/>
      <c r="E10" s="658"/>
      <c r="F10" s="658"/>
      <c r="G10" s="105" t="s">
        <v>106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107</v>
      </c>
      <c r="B14" s="663"/>
      <c r="C14" s="663"/>
      <c r="D14" s="663"/>
      <c r="E14" s="663"/>
      <c r="F14" s="297" t="s">
        <v>108</v>
      </c>
      <c r="G14" s="298">
        <v>4</v>
      </c>
      <c r="I14" s="515" t="s">
        <v>726</v>
      </c>
      <c r="J14" s="516"/>
      <c r="K14" s="412">
        <f>COUNTIF(N62:N83,"◎")</f>
        <v>0</v>
      </c>
      <c r="L14" s="413"/>
      <c r="M14" s="448"/>
      <c r="N14" s="449"/>
      <c r="P14" s="98"/>
    </row>
    <row r="15" spans="1:17" ht="16.5" customHeight="1">
      <c r="A15" s="114"/>
      <c r="B15" s="115"/>
      <c r="C15" s="115"/>
      <c r="D15" s="115"/>
      <c r="E15" s="115"/>
      <c r="F15" s="115"/>
      <c r="G15" s="116"/>
      <c r="I15" s="517"/>
      <c r="J15" s="518"/>
      <c r="K15" s="414"/>
      <c r="L15" s="415"/>
      <c r="M15" s="450"/>
      <c r="N15" s="451"/>
      <c r="P15" s="117" t="s">
        <v>47</v>
      </c>
      <c r="Q15" s="118"/>
    </row>
    <row r="16" spans="1:17" ht="16.5" customHeight="1">
      <c r="A16" s="119"/>
      <c r="G16" s="120"/>
      <c r="I16" s="517"/>
      <c r="J16" s="518"/>
      <c r="K16" s="414"/>
      <c r="L16" s="415"/>
      <c r="M16" s="450"/>
      <c r="N16" s="451"/>
      <c r="P16" s="117" t="s">
        <v>48</v>
      </c>
    </row>
    <row r="17" spans="1:18" ht="16.5" customHeight="1">
      <c r="A17" s="121"/>
      <c r="B17" s="101"/>
      <c r="G17" s="120"/>
      <c r="I17" s="517"/>
      <c r="J17" s="518"/>
      <c r="K17" s="414"/>
      <c r="L17" s="415"/>
      <c r="M17" s="450"/>
      <c r="N17" s="451"/>
      <c r="P17" s="117" t="s">
        <v>49</v>
      </c>
    </row>
    <row r="18" spans="1:18" ht="16.5" customHeight="1">
      <c r="A18" s="121"/>
      <c r="B18" s="101"/>
      <c r="G18" s="120"/>
      <c r="I18" s="517"/>
      <c r="J18" s="518"/>
      <c r="K18" s="414"/>
      <c r="L18" s="415"/>
      <c r="M18" s="450"/>
      <c r="N18" s="451"/>
      <c r="P18" s="117" t="s">
        <v>50</v>
      </c>
      <c r="R18" s="122"/>
    </row>
    <row r="19" spans="1:18" ht="16.5" customHeight="1">
      <c r="A19" s="119"/>
      <c r="G19" s="120"/>
      <c r="I19" s="517"/>
      <c r="J19" s="518"/>
      <c r="K19" s="414"/>
      <c r="L19" s="415"/>
      <c r="M19" s="450"/>
      <c r="N19" s="451"/>
      <c r="P19" s="123"/>
    </row>
    <row r="20" spans="1:18" ht="16.5" customHeight="1">
      <c r="A20" s="119"/>
      <c r="G20" s="120"/>
      <c r="I20" s="519"/>
      <c r="J20" s="520"/>
      <c r="K20" s="416"/>
      <c r="L20" s="417"/>
      <c r="M20" s="452"/>
      <c r="N20" s="453"/>
      <c r="P20" s="98"/>
    </row>
    <row r="21" spans="1:18" ht="16.5" customHeight="1">
      <c r="A21" s="121"/>
      <c r="B21" s="101"/>
      <c r="G21" s="120"/>
      <c r="I21" s="412" t="s">
        <v>724</v>
      </c>
      <c r="J21" s="465"/>
      <c r="K21" s="412">
        <f>COUNTIF(N62:N83,"○")</f>
        <v>4</v>
      </c>
      <c r="L21" s="465"/>
      <c r="M21" s="509" t="s">
        <v>1629</v>
      </c>
      <c r="N21" s="510"/>
      <c r="P21" s="124" t="s">
        <v>51</v>
      </c>
    </row>
    <row r="22" spans="1:18" ht="16.5" customHeight="1">
      <c r="A22" s="121"/>
      <c r="B22" s="101"/>
      <c r="G22" s="120"/>
      <c r="I22" s="466"/>
      <c r="J22" s="467"/>
      <c r="K22" s="466"/>
      <c r="L22" s="467"/>
      <c r="M22" s="511"/>
      <c r="N22" s="512"/>
      <c r="P22" s="124" t="s">
        <v>52</v>
      </c>
    </row>
    <row r="23" spans="1:18" ht="16.5" customHeight="1">
      <c r="A23" s="121"/>
      <c r="B23" s="101"/>
      <c r="G23" s="120"/>
      <c r="I23" s="466"/>
      <c r="J23" s="467"/>
      <c r="K23" s="466"/>
      <c r="L23" s="467"/>
      <c r="M23" s="511"/>
      <c r="N23" s="512"/>
      <c r="P23" s="124" t="s">
        <v>53</v>
      </c>
    </row>
    <row r="24" spans="1:18" ht="16.5" customHeight="1">
      <c r="A24" s="121"/>
      <c r="B24" s="101"/>
      <c r="C24" s="101"/>
      <c r="D24" s="101"/>
      <c r="E24" s="101"/>
      <c r="F24" s="101"/>
      <c r="G24" s="125"/>
      <c r="I24" s="466"/>
      <c r="J24" s="467"/>
      <c r="K24" s="466"/>
      <c r="L24" s="467"/>
      <c r="M24" s="511"/>
      <c r="N24" s="512"/>
      <c r="P24" s="124" t="s">
        <v>54</v>
      </c>
    </row>
    <row r="25" spans="1:18" ht="16.5" customHeight="1">
      <c r="A25" s="126"/>
      <c r="B25" s="127"/>
      <c r="C25" s="266" t="s">
        <v>11</v>
      </c>
      <c r="D25" s="266" t="s">
        <v>12</v>
      </c>
      <c r="E25" s="266" t="s">
        <v>13</v>
      </c>
      <c r="F25" s="266" t="s">
        <v>14</v>
      </c>
      <c r="G25" s="267" t="s">
        <v>15</v>
      </c>
      <c r="I25" s="466"/>
      <c r="J25" s="467"/>
      <c r="K25" s="466"/>
      <c r="L25" s="467"/>
      <c r="M25" s="511"/>
      <c r="N25" s="512"/>
    </row>
    <row r="26" spans="1:18" ht="16.5" customHeight="1">
      <c r="A26" s="664" t="s">
        <v>16</v>
      </c>
      <c r="B26" s="665"/>
      <c r="C26" s="299">
        <v>3</v>
      </c>
      <c r="D26" s="300">
        <v>4</v>
      </c>
      <c r="E26" s="301">
        <v>5</v>
      </c>
      <c r="F26" s="301">
        <v>6</v>
      </c>
      <c r="G26" s="302">
        <v>7</v>
      </c>
      <c r="I26" s="466"/>
      <c r="J26" s="467"/>
      <c r="K26" s="466"/>
      <c r="L26" s="467"/>
      <c r="M26" s="511"/>
      <c r="N26" s="512"/>
    </row>
    <row r="27" spans="1:18" ht="16.5" customHeight="1">
      <c r="A27" s="900" t="s">
        <v>17</v>
      </c>
      <c r="B27" s="901"/>
      <c r="C27" s="303">
        <v>3</v>
      </c>
      <c r="D27" s="303">
        <v>4</v>
      </c>
      <c r="E27" s="303">
        <v>4</v>
      </c>
      <c r="F27" s="304" t="s">
        <v>83</v>
      </c>
      <c r="G27" s="304" t="s">
        <v>83</v>
      </c>
      <c r="I27" s="466"/>
      <c r="J27" s="467"/>
      <c r="K27" s="466"/>
      <c r="L27" s="467"/>
      <c r="M27" s="511"/>
      <c r="N27" s="512"/>
    </row>
    <row r="28" spans="1:18" ht="16.5" customHeight="1">
      <c r="A28" s="664" t="s">
        <v>18</v>
      </c>
      <c r="B28" s="668"/>
      <c r="C28" s="131" t="s">
        <v>83</v>
      </c>
      <c r="D28" s="131" t="s">
        <v>83</v>
      </c>
      <c r="E28" s="131">
        <v>4500</v>
      </c>
      <c r="F28" s="131" t="s">
        <v>83</v>
      </c>
      <c r="G28" s="131" t="s">
        <v>83</v>
      </c>
      <c r="I28" s="466"/>
      <c r="J28" s="467"/>
      <c r="K28" s="466"/>
      <c r="L28" s="467"/>
      <c r="M28" s="511"/>
      <c r="N28" s="512"/>
    </row>
    <row r="29" spans="1:18" ht="16.5" customHeight="1">
      <c r="A29" s="664" t="s">
        <v>19</v>
      </c>
      <c r="B29" s="668"/>
      <c r="C29" s="131">
        <v>0</v>
      </c>
      <c r="D29" s="131">
        <v>3190</v>
      </c>
      <c r="E29" s="131">
        <v>0</v>
      </c>
      <c r="F29" s="131" t="s">
        <v>83</v>
      </c>
      <c r="G29" s="131" t="s">
        <v>83</v>
      </c>
      <c r="I29" s="466"/>
      <c r="J29" s="467"/>
      <c r="K29" s="466"/>
      <c r="L29" s="467"/>
      <c r="M29" s="511"/>
      <c r="N29" s="512"/>
    </row>
    <row r="30" spans="1:18" ht="16.5" customHeight="1">
      <c r="A30" s="669" t="s">
        <v>20</v>
      </c>
      <c r="B30" s="670"/>
      <c r="C30" s="132">
        <v>100</v>
      </c>
      <c r="D30" s="132">
        <v>100</v>
      </c>
      <c r="E30" s="132">
        <v>80</v>
      </c>
      <c r="F30" s="132" t="s">
        <v>83</v>
      </c>
      <c r="G30" s="133" t="s">
        <v>83</v>
      </c>
      <c r="I30" s="466"/>
      <c r="J30" s="467"/>
      <c r="K30" s="466"/>
      <c r="L30" s="467"/>
      <c r="M30" s="511"/>
      <c r="N30" s="512"/>
    </row>
    <row r="31" spans="1:18" ht="16.5" customHeight="1">
      <c r="A31" s="669" t="s">
        <v>21</v>
      </c>
      <c r="B31" s="670"/>
      <c r="C31" s="132">
        <v>-25</v>
      </c>
      <c r="D31" s="132">
        <v>0</v>
      </c>
      <c r="E31" s="132">
        <v>0</v>
      </c>
      <c r="F31" s="132" t="s">
        <v>83</v>
      </c>
      <c r="G31" s="132" t="s">
        <v>83</v>
      </c>
      <c r="H31" s="134"/>
      <c r="I31" s="466"/>
      <c r="J31" s="467"/>
      <c r="K31" s="466"/>
      <c r="L31" s="467"/>
      <c r="M31" s="511"/>
      <c r="N31" s="512"/>
    </row>
    <row r="32" spans="1:18" ht="16.5" customHeight="1">
      <c r="A32" s="671" t="s">
        <v>22</v>
      </c>
      <c r="B32" s="672"/>
      <c r="C32" s="135" t="s">
        <v>98</v>
      </c>
      <c r="D32" s="136" t="s">
        <v>85</v>
      </c>
      <c r="E32" s="136" t="s">
        <v>84</v>
      </c>
      <c r="F32" s="136" t="s">
        <v>87</v>
      </c>
      <c r="G32" s="136" t="s">
        <v>87</v>
      </c>
      <c r="H32" s="134"/>
      <c r="I32" s="508"/>
      <c r="J32" s="487"/>
      <c r="K32" s="508"/>
      <c r="L32" s="487"/>
      <c r="M32" s="513"/>
      <c r="N32" s="514"/>
    </row>
    <row r="33" spans="1:14" ht="16.5" customHeight="1">
      <c r="A33" s="671" t="s">
        <v>55</v>
      </c>
      <c r="B33" s="672"/>
      <c r="C33" s="684" t="s">
        <v>702</v>
      </c>
      <c r="D33" s="685"/>
      <c r="E33" s="685"/>
      <c r="F33" s="685"/>
      <c r="G33" s="686"/>
      <c r="H33" s="134"/>
      <c r="I33" s="482" t="s">
        <v>731</v>
      </c>
      <c r="J33" s="479"/>
      <c r="K33" s="482">
        <f>COUNTIF(N62:N83,"△")</f>
        <v>16</v>
      </c>
      <c r="L33" s="479"/>
      <c r="M33" s="504" t="s">
        <v>1580</v>
      </c>
      <c r="N33" s="746"/>
    </row>
    <row r="34" spans="1:14" ht="16.5" customHeight="1">
      <c r="A34" s="902" t="s">
        <v>56</v>
      </c>
      <c r="B34" s="902"/>
      <c r="C34" s="682" t="s">
        <v>109</v>
      </c>
      <c r="D34" s="682"/>
      <c r="E34" s="682"/>
      <c r="F34" s="682"/>
      <c r="G34" s="682"/>
      <c r="H34" s="134"/>
      <c r="I34" s="480"/>
      <c r="J34" s="480"/>
      <c r="K34" s="480"/>
      <c r="L34" s="480"/>
      <c r="M34" s="747"/>
      <c r="N34" s="747"/>
    </row>
    <row r="35" spans="1:14" ht="16.5" customHeight="1">
      <c r="A35" s="902"/>
      <c r="B35" s="902"/>
      <c r="C35" s="682"/>
      <c r="D35" s="682"/>
      <c r="E35" s="682"/>
      <c r="F35" s="682"/>
      <c r="G35" s="682"/>
      <c r="H35" s="134"/>
      <c r="I35" s="480"/>
      <c r="J35" s="480"/>
      <c r="K35" s="480"/>
      <c r="L35" s="480"/>
      <c r="M35" s="747"/>
      <c r="N35" s="747"/>
    </row>
    <row r="36" spans="1:14" ht="16.5" customHeight="1">
      <c r="A36" s="902"/>
      <c r="B36" s="902"/>
      <c r="C36" s="682"/>
      <c r="D36" s="682"/>
      <c r="E36" s="682"/>
      <c r="F36" s="682"/>
      <c r="G36" s="682"/>
      <c r="H36" s="134"/>
      <c r="I36" s="480"/>
      <c r="J36" s="480"/>
      <c r="K36" s="480"/>
      <c r="L36" s="480"/>
      <c r="M36" s="747"/>
      <c r="N36" s="747"/>
    </row>
    <row r="37" spans="1:14" ht="16.5" customHeight="1">
      <c r="A37" s="902" t="s">
        <v>62</v>
      </c>
      <c r="B37" s="902"/>
      <c r="C37" s="682" t="s">
        <v>110</v>
      </c>
      <c r="D37" s="682"/>
      <c r="E37" s="682"/>
      <c r="F37" s="682"/>
      <c r="G37" s="682"/>
      <c r="H37" s="134"/>
      <c r="I37" s="480"/>
      <c r="J37" s="480"/>
      <c r="K37" s="480"/>
      <c r="L37" s="480"/>
      <c r="M37" s="747"/>
      <c r="N37" s="747"/>
    </row>
    <row r="38" spans="1:14" ht="16.5" customHeight="1">
      <c r="A38" s="902"/>
      <c r="B38" s="902"/>
      <c r="C38" s="682"/>
      <c r="D38" s="682"/>
      <c r="E38" s="682"/>
      <c r="F38" s="682"/>
      <c r="G38" s="682"/>
      <c r="H38" s="134"/>
      <c r="I38" s="480"/>
      <c r="J38" s="480"/>
      <c r="K38" s="480"/>
      <c r="L38" s="480"/>
      <c r="M38" s="747"/>
      <c r="N38" s="747"/>
    </row>
    <row r="39" spans="1:14" ht="16.5" customHeight="1">
      <c r="A39" s="902"/>
      <c r="B39" s="902"/>
      <c r="C39" s="682"/>
      <c r="D39" s="682"/>
      <c r="E39" s="682"/>
      <c r="F39" s="682"/>
      <c r="G39" s="682"/>
      <c r="H39" s="134"/>
      <c r="I39" s="480"/>
      <c r="J39" s="480"/>
      <c r="K39" s="480"/>
      <c r="L39" s="480"/>
      <c r="M39" s="747"/>
      <c r="N39" s="747"/>
    </row>
    <row r="40" spans="1:14" ht="16.5" customHeight="1">
      <c r="A40" s="902"/>
      <c r="B40" s="902"/>
      <c r="C40" s="682"/>
      <c r="D40" s="682"/>
      <c r="E40" s="682"/>
      <c r="F40" s="682"/>
      <c r="G40" s="682"/>
      <c r="H40" s="134"/>
      <c r="I40" s="480"/>
      <c r="J40" s="480"/>
      <c r="K40" s="480"/>
      <c r="L40" s="480"/>
      <c r="M40" s="747"/>
      <c r="N40" s="747"/>
    </row>
    <row r="41" spans="1:14" ht="16.5" customHeight="1">
      <c r="A41" s="902"/>
      <c r="B41" s="902"/>
      <c r="C41" s="682"/>
      <c r="D41" s="682"/>
      <c r="E41" s="682"/>
      <c r="F41" s="682"/>
      <c r="G41" s="682"/>
      <c r="H41" s="134"/>
      <c r="I41" s="480"/>
      <c r="J41" s="480"/>
      <c r="K41" s="480"/>
      <c r="L41" s="480"/>
      <c r="M41" s="747"/>
      <c r="N41" s="747"/>
    </row>
    <row r="42" spans="1:14" ht="16.5" customHeight="1">
      <c r="A42" s="902"/>
      <c r="B42" s="902"/>
      <c r="C42" s="682"/>
      <c r="D42" s="682"/>
      <c r="E42" s="682"/>
      <c r="F42" s="682"/>
      <c r="G42" s="682"/>
      <c r="H42" s="137"/>
      <c r="I42" s="480"/>
      <c r="J42" s="480"/>
      <c r="K42" s="480"/>
      <c r="L42" s="480"/>
      <c r="M42" s="747"/>
      <c r="N42" s="747"/>
    </row>
    <row r="43" spans="1:14" ht="16.5" customHeight="1">
      <c r="A43" s="902"/>
      <c r="B43" s="902"/>
      <c r="C43" s="682"/>
      <c r="D43" s="682"/>
      <c r="E43" s="682"/>
      <c r="F43" s="682"/>
      <c r="G43" s="682"/>
      <c r="H43" s="137"/>
      <c r="I43" s="480"/>
      <c r="J43" s="480"/>
      <c r="K43" s="480"/>
      <c r="L43" s="480"/>
      <c r="M43" s="747"/>
      <c r="N43" s="747"/>
    </row>
    <row r="44" spans="1:14" ht="16.5" customHeight="1">
      <c r="A44" s="902"/>
      <c r="B44" s="902"/>
      <c r="C44" s="682"/>
      <c r="D44" s="682"/>
      <c r="E44" s="682"/>
      <c r="F44" s="682"/>
      <c r="G44" s="682"/>
      <c r="H44" s="137"/>
      <c r="I44" s="480"/>
      <c r="J44" s="480"/>
      <c r="K44" s="480"/>
      <c r="L44" s="480"/>
      <c r="M44" s="747"/>
      <c r="N44" s="747"/>
    </row>
    <row r="45" spans="1:14" ht="16.5" customHeight="1">
      <c r="A45" s="902"/>
      <c r="B45" s="902"/>
      <c r="C45" s="682"/>
      <c r="D45" s="682"/>
      <c r="E45" s="682"/>
      <c r="F45" s="682"/>
      <c r="G45" s="682"/>
      <c r="H45" s="137"/>
      <c r="I45" s="480"/>
      <c r="J45" s="480"/>
      <c r="K45" s="480"/>
      <c r="L45" s="480"/>
      <c r="M45" s="747"/>
      <c r="N45" s="747"/>
    </row>
    <row r="46" spans="1:14" ht="16.5" customHeight="1">
      <c r="A46" s="902"/>
      <c r="B46" s="902"/>
      <c r="C46" s="682"/>
      <c r="D46" s="682"/>
      <c r="E46" s="682"/>
      <c r="F46" s="682"/>
      <c r="G46" s="682"/>
      <c r="I46" s="480"/>
      <c r="J46" s="480"/>
      <c r="K46" s="480"/>
      <c r="L46" s="480"/>
      <c r="M46" s="747"/>
      <c r="N46" s="747"/>
    </row>
    <row r="47" spans="1:14" ht="16.5" customHeight="1">
      <c r="A47" s="903" t="s">
        <v>60</v>
      </c>
      <c r="B47" s="904"/>
      <c r="C47" s="673" t="s">
        <v>111</v>
      </c>
      <c r="D47" s="674"/>
      <c r="E47" s="674"/>
      <c r="F47" s="674"/>
      <c r="G47" s="675"/>
      <c r="I47" s="481"/>
      <c r="J47" s="481"/>
      <c r="K47" s="481"/>
      <c r="L47" s="481"/>
      <c r="M47" s="748"/>
      <c r="N47" s="748"/>
    </row>
    <row r="48" spans="1:14" ht="16.5" customHeight="1">
      <c r="A48" s="905"/>
      <c r="B48" s="906"/>
      <c r="C48" s="676"/>
      <c r="D48" s="677"/>
      <c r="E48" s="677"/>
      <c r="F48" s="677"/>
      <c r="G48" s="678"/>
      <c r="I48" s="515" t="s">
        <v>732</v>
      </c>
      <c r="J48" s="516"/>
      <c r="K48" s="412">
        <f>COUNTIF(N62:N83,"×")</f>
        <v>1</v>
      </c>
      <c r="L48" s="413"/>
      <c r="M48" s="509" t="s">
        <v>764</v>
      </c>
      <c r="N48" s="570"/>
    </row>
    <row r="49" spans="1:32" ht="16.5" customHeight="1">
      <c r="A49" s="905"/>
      <c r="B49" s="906"/>
      <c r="C49" s="676"/>
      <c r="D49" s="677"/>
      <c r="E49" s="677"/>
      <c r="F49" s="677"/>
      <c r="G49" s="678"/>
      <c r="I49" s="517"/>
      <c r="J49" s="518"/>
      <c r="K49" s="414"/>
      <c r="L49" s="415"/>
      <c r="M49" s="571"/>
      <c r="N49" s="572"/>
    </row>
    <row r="50" spans="1:32" ht="16.5" customHeight="1">
      <c r="A50" s="905"/>
      <c r="B50" s="906"/>
      <c r="C50" s="676"/>
      <c r="D50" s="677"/>
      <c r="E50" s="677"/>
      <c r="F50" s="677"/>
      <c r="G50" s="678"/>
      <c r="I50" s="517"/>
      <c r="J50" s="518"/>
      <c r="K50" s="414"/>
      <c r="L50" s="415"/>
      <c r="M50" s="571"/>
      <c r="N50" s="572"/>
    </row>
    <row r="51" spans="1:32" ht="16.5" customHeight="1">
      <c r="A51" s="905"/>
      <c r="B51" s="906"/>
      <c r="C51" s="676"/>
      <c r="D51" s="677"/>
      <c r="E51" s="677"/>
      <c r="F51" s="677"/>
      <c r="G51" s="678"/>
      <c r="I51" s="517"/>
      <c r="J51" s="518"/>
      <c r="K51" s="414"/>
      <c r="L51" s="415"/>
      <c r="M51" s="571"/>
      <c r="N51" s="572"/>
    </row>
    <row r="52" spans="1:32" ht="16.5" customHeight="1">
      <c r="A52" s="907"/>
      <c r="B52" s="908"/>
      <c r="C52" s="679"/>
      <c r="D52" s="680"/>
      <c r="E52" s="680"/>
      <c r="F52" s="680"/>
      <c r="G52" s="681"/>
      <c r="I52" s="517"/>
      <c r="J52" s="518"/>
      <c r="K52" s="414"/>
      <c r="L52" s="415"/>
      <c r="M52" s="571"/>
      <c r="N52" s="572"/>
    </row>
    <row r="53" spans="1:32" ht="16.5" customHeight="1">
      <c r="A53" s="903" t="s">
        <v>61</v>
      </c>
      <c r="B53" s="904"/>
      <c r="C53" s="673" t="s">
        <v>112</v>
      </c>
      <c r="D53" s="674"/>
      <c r="E53" s="674"/>
      <c r="F53" s="674"/>
      <c r="G53" s="675"/>
      <c r="I53" s="517"/>
      <c r="J53" s="518"/>
      <c r="K53" s="414"/>
      <c r="L53" s="415"/>
      <c r="M53" s="571"/>
      <c r="N53" s="572"/>
    </row>
    <row r="54" spans="1:32" ht="16.5" customHeight="1">
      <c r="A54" s="905"/>
      <c r="B54" s="906"/>
      <c r="C54" s="676"/>
      <c r="D54" s="677"/>
      <c r="E54" s="677"/>
      <c r="F54" s="677"/>
      <c r="G54" s="678"/>
      <c r="I54" s="517"/>
      <c r="J54" s="518"/>
      <c r="K54" s="414"/>
      <c r="L54" s="415"/>
      <c r="M54" s="571"/>
      <c r="N54" s="572"/>
    </row>
    <row r="55" spans="1:32" ht="16.5" customHeight="1">
      <c r="A55" s="905"/>
      <c r="B55" s="906"/>
      <c r="C55" s="676"/>
      <c r="D55" s="677"/>
      <c r="E55" s="677"/>
      <c r="F55" s="677"/>
      <c r="G55" s="678"/>
      <c r="I55" s="517"/>
      <c r="J55" s="518"/>
      <c r="K55" s="414"/>
      <c r="L55" s="415"/>
      <c r="M55" s="571"/>
      <c r="N55" s="572"/>
    </row>
    <row r="56" spans="1:32" ht="16.5" customHeight="1">
      <c r="A56" s="905"/>
      <c r="B56" s="906"/>
      <c r="C56" s="676"/>
      <c r="D56" s="677"/>
      <c r="E56" s="677"/>
      <c r="F56" s="677"/>
      <c r="G56" s="678"/>
      <c r="I56" s="517"/>
      <c r="J56" s="518"/>
      <c r="K56" s="414"/>
      <c r="L56" s="415"/>
      <c r="M56" s="571"/>
      <c r="N56" s="572"/>
    </row>
    <row r="57" spans="1:32" ht="16.5" customHeight="1">
      <c r="A57" s="907"/>
      <c r="B57" s="908"/>
      <c r="C57" s="679"/>
      <c r="D57" s="680"/>
      <c r="E57" s="680"/>
      <c r="F57" s="680"/>
      <c r="G57" s="681"/>
      <c r="I57" s="519"/>
      <c r="J57" s="520"/>
      <c r="K57" s="416"/>
      <c r="L57" s="417"/>
      <c r="M57" s="573"/>
      <c r="N57" s="574"/>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68" t="s">
        <v>731</v>
      </c>
      <c r="U62" s="141"/>
      <c r="V62" s="141"/>
      <c r="W62" s="141"/>
      <c r="X62" s="141"/>
      <c r="Y62" s="141"/>
      <c r="Z62" s="141"/>
      <c r="AA62" s="141"/>
      <c r="AB62" s="141"/>
      <c r="AC62" s="141"/>
      <c r="AD62" s="141"/>
      <c r="AE62" s="141"/>
      <c r="AF62" s="141"/>
    </row>
    <row r="63" spans="1:32" ht="20.25" customHeight="1">
      <c r="A63" s="463" t="s">
        <v>25</v>
      </c>
      <c r="B63" s="464"/>
      <c r="C63" s="366" t="s">
        <v>704</v>
      </c>
      <c r="D63" s="388" t="s">
        <v>763</v>
      </c>
      <c r="E63" s="389"/>
      <c r="F63" s="389"/>
      <c r="G63" s="389"/>
      <c r="H63" s="389"/>
      <c r="I63" s="389"/>
      <c r="J63" s="389"/>
      <c r="K63" s="389"/>
      <c r="L63" s="389"/>
      <c r="M63" s="390"/>
      <c r="N63" s="368" t="s">
        <v>762</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731</v>
      </c>
      <c r="U64" s="141"/>
      <c r="V64" s="141"/>
      <c r="W64" s="141"/>
      <c r="X64" s="141"/>
      <c r="Y64" s="141"/>
      <c r="Z64" s="141"/>
      <c r="AA64" s="141"/>
      <c r="AB64" s="141"/>
      <c r="AC64" s="141"/>
      <c r="AD64" s="141"/>
      <c r="AE64" s="141"/>
      <c r="AF64" s="141"/>
    </row>
    <row r="65" spans="1:32" ht="20.25" customHeight="1">
      <c r="A65" s="463" t="s">
        <v>27</v>
      </c>
      <c r="B65" s="464"/>
      <c r="C65" s="366" t="s">
        <v>709</v>
      </c>
      <c r="D65" s="388"/>
      <c r="E65" s="389"/>
      <c r="F65" s="389"/>
      <c r="G65" s="389"/>
      <c r="H65" s="389"/>
      <c r="I65" s="389"/>
      <c r="J65" s="389"/>
      <c r="K65" s="389"/>
      <c r="L65" s="389"/>
      <c r="M65" s="390"/>
      <c r="N65" s="368" t="s">
        <v>760</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760</v>
      </c>
    </row>
    <row r="67" spans="1:32" ht="20.25" customHeight="1">
      <c r="A67" s="463" t="s">
        <v>29</v>
      </c>
      <c r="B67" s="464"/>
      <c r="C67" s="366" t="s">
        <v>707</v>
      </c>
      <c r="D67" s="388"/>
      <c r="E67" s="389"/>
      <c r="F67" s="389"/>
      <c r="G67" s="389"/>
      <c r="H67" s="389"/>
      <c r="I67" s="389"/>
      <c r="J67" s="389"/>
      <c r="K67" s="389"/>
      <c r="L67" s="389"/>
      <c r="M67" s="390"/>
      <c r="N67" s="368" t="s">
        <v>731</v>
      </c>
      <c r="O67" s="379" t="s">
        <v>725</v>
      </c>
    </row>
    <row r="68" spans="1:32" ht="20.25" customHeight="1">
      <c r="A68" s="463" t="s">
        <v>30</v>
      </c>
      <c r="B68" s="464"/>
      <c r="C68" s="366" t="s">
        <v>708</v>
      </c>
      <c r="D68" s="388"/>
      <c r="E68" s="389"/>
      <c r="F68" s="389"/>
      <c r="G68" s="389"/>
      <c r="H68" s="389"/>
      <c r="I68" s="389"/>
      <c r="J68" s="389"/>
      <c r="K68" s="389"/>
      <c r="L68" s="389"/>
      <c r="M68" s="390"/>
      <c r="N68" s="368" t="s">
        <v>731</v>
      </c>
      <c r="O68" s="379" t="s">
        <v>725</v>
      </c>
    </row>
    <row r="69" spans="1:32" ht="20.25" customHeight="1">
      <c r="A69" s="463" t="s">
        <v>31</v>
      </c>
      <c r="B69" s="464"/>
      <c r="C69" s="366" t="s">
        <v>710</v>
      </c>
      <c r="D69" s="388"/>
      <c r="E69" s="389"/>
      <c r="F69" s="389"/>
      <c r="G69" s="389"/>
      <c r="H69" s="389"/>
      <c r="I69" s="389"/>
      <c r="J69" s="389"/>
      <c r="K69" s="389"/>
      <c r="L69" s="389"/>
      <c r="M69" s="390"/>
      <c r="N69" s="368" t="s">
        <v>760</v>
      </c>
    </row>
    <row r="70" spans="1:32" ht="20.25" customHeight="1">
      <c r="A70" s="463" t="s">
        <v>32</v>
      </c>
      <c r="B70" s="464"/>
      <c r="C70" s="366" t="s">
        <v>711</v>
      </c>
      <c r="D70" s="388" t="s">
        <v>1579</v>
      </c>
      <c r="E70" s="389"/>
      <c r="F70" s="389"/>
      <c r="G70" s="389"/>
      <c r="H70" s="389"/>
      <c r="I70" s="389"/>
      <c r="J70" s="389"/>
      <c r="K70" s="389"/>
      <c r="L70" s="389"/>
      <c r="M70" s="390"/>
      <c r="N70" s="368" t="s">
        <v>731</v>
      </c>
    </row>
    <row r="71" spans="1:32" ht="20.25" customHeight="1">
      <c r="A71" s="463" t="s">
        <v>33</v>
      </c>
      <c r="B71" s="464"/>
      <c r="C71" s="366" t="s">
        <v>712</v>
      </c>
      <c r="D71" s="388"/>
      <c r="E71" s="389"/>
      <c r="F71" s="389"/>
      <c r="G71" s="389"/>
      <c r="H71" s="389"/>
      <c r="I71" s="389"/>
      <c r="J71" s="389"/>
      <c r="K71" s="389"/>
      <c r="L71" s="389"/>
      <c r="M71" s="390"/>
      <c r="N71" s="368" t="s">
        <v>731</v>
      </c>
      <c r="O71" s="379" t="s">
        <v>725</v>
      </c>
    </row>
    <row r="72" spans="1:32" ht="20.25" customHeight="1">
      <c r="A72" s="463" t="s">
        <v>34</v>
      </c>
      <c r="B72" s="464"/>
      <c r="C72" s="366" t="s">
        <v>713</v>
      </c>
      <c r="D72" s="388" t="s">
        <v>1034</v>
      </c>
      <c r="E72" s="389"/>
      <c r="F72" s="389"/>
      <c r="G72" s="389"/>
      <c r="H72" s="389"/>
      <c r="I72" s="389"/>
      <c r="J72" s="389"/>
      <c r="K72" s="389"/>
      <c r="L72" s="389"/>
      <c r="M72" s="390"/>
      <c r="N72" s="368" t="s">
        <v>731</v>
      </c>
    </row>
    <row r="73" spans="1:32" ht="20.25" customHeight="1">
      <c r="A73" s="463" t="s">
        <v>35</v>
      </c>
      <c r="B73" s="464"/>
      <c r="C73" s="366" t="s">
        <v>714</v>
      </c>
      <c r="D73" s="388"/>
      <c r="E73" s="389"/>
      <c r="F73" s="389"/>
      <c r="G73" s="389"/>
      <c r="H73" s="389"/>
      <c r="I73" s="389"/>
      <c r="J73" s="389"/>
      <c r="K73" s="389"/>
      <c r="L73" s="389"/>
      <c r="M73" s="390"/>
      <c r="N73" s="368" t="s">
        <v>731</v>
      </c>
    </row>
    <row r="74" spans="1:32" ht="20.25" customHeight="1">
      <c r="A74" s="463" t="s">
        <v>36</v>
      </c>
      <c r="B74" s="464"/>
      <c r="C74" s="366" t="s">
        <v>715</v>
      </c>
      <c r="D74" s="388" t="s">
        <v>993</v>
      </c>
      <c r="E74" s="389"/>
      <c r="F74" s="389"/>
      <c r="G74" s="389"/>
      <c r="H74" s="389"/>
      <c r="I74" s="389"/>
      <c r="J74" s="389"/>
      <c r="K74" s="389"/>
      <c r="L74" s="389"/>
      <c r="M74" s="390"/>
      <c r="N74" s="368" t="s">
        <v>731</v>
      </c>
    </row>
    <row r="75" spans="1:32" ht="20.25" customHeight="1">
      <c r="A75" s="463" t="s">
        <v>37</v>
      </c>
      <c r="B75" s="464"/>
      <c r="C75" s="366" t="s">
        <v>716</v>
      </c>
      <c r="D75" s="388" t="s">
        <v>1091</v>
      </c>
      <c r="E75" s="389"/>
      <c r="F75" s="389"/>
      <c r="G75" s="389"/>
      <c r="H75" s="389"/>
      <c r="I75" s="389"/>
      <c r="J75" s="389"/>
      <c r="K75" s="389"/>
      <c r="L75" s="389"/>
      <c r="M75" s="390"/>
      <c r="N75" s="368" t="s">
        <v>1090</v>
      </c>
    </row>
    <row r="76" spans="1:32" ht="20.25" customHeight="1">
      <c r="A76" s="463" t="s">
        <v>38</v>
      </c>
      <c r="B76" s="464"/>
      <c r="C76" s="366" t="s">
        <v>717</v>
      </c>
      <c r="D76" s="388" t="s">
        <v>1005</v>
      </c>
      <c r="E76" s="389"/>
      <c r="F76" s="389"/>
      <c r="G76" s="389"/>
      <c r="H76" s="389"/>
      <c r="I76" s="389"/>
      <c r="J76" s="389"/>
      <c r="K76" s="389"/>
      <c r="L76" s="389"/>
      <c r="M76" s="390"/>
      <c r="N76" s="368" t="s">
        <v>731</v>
      </c>
    </row>
    <row r="77" spans="1:32" ht="20.25" customHeight="1">
      <c r="A77" s="463" t="s">
        <v>39</v>
      </c>
      <c r="B77" s="464"/>
      <c r="C77" s="366" t="s">
        <v>718</v>
      </c>
      <c r="D77" s="388"/>
      <c r="E77" s="389"/>
      <c r="F77" s="389"/>
      <c r="G77" s="389"/>
      <c r="H77" s="389"/>
      <c r="I77" s="389"/>
      <c r="J77" s="389"/>
      <c r="K77" s="389"/>
      <c r="L77" s="389"/>
      <c r="M77" s="390"/>
      <c r="N77" s="368" t="s">
        <v>731</v>
      </c>
    </row>
    <row r="78" spans="1:32" ht="20.25" customHeight="1">
      <c r="A78" s="463" t="s">
        <v>40</v>
      </c>
      <c r="B78" s="464"/>
      <c r="C78" s="366" t="s">
        <v>719</v>
      </c>
      <c r="D78" s="388"/>
      <c r="E78" s="389"/>
      <c r="F78" s="389"/>
      <c r="G78" s="389"/>
      <c r="H78" s="389"/>
      <c r="I78" s="389"/>
      <c r="J78" s="389"/>
      <c r="K78" s="389"/>
      <c r="L78" s="389"/>
      <c r="M78" s="390"/>
      <c r="N78" s="368" t="s">
        <v>731</v>
      </c>
    </row>
    <row r="79" spans="1:32" ht="20.25" customHeight="1">
      <c r="A79" s="463" t="s">
        <v>41</v>
      </c>
      <c r="B79" s="464"/>
      <c r="C79" s="366" t="s">
        <v>720</v>
      </c>
      <c r="D79" s="388" t="s">
        <v>1412</v>
      </c>
      <c r="E79" s="389"/>
      <c r="F79" s="389"/>
      <c r="G79" s="389"/>
      <c r="H79" s="389"/>
      <c r="I79" s="389"/>
      <c r="J79" s="389"/>
      <c r="K79" s="389"/>
      <c r="L79" s="389"/>
      <c r="M79" s="390"/>
      <c r="N79" s="368" t="s">
        <v>724</v>
      </c>
    </row>
    <row r="80" spans="1:32" ht="20.25" customHeight="1">
      <c r="A80" s="463" t="s">
        <v>42</v>
      </c>
      <c r="B80" s="464"/>
      <c r="C80" s="366" t="s">
        <v>721</v>
      </c>
      <c r="D80" s="388" t="s">
        <v>1263</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724</v>
      </c>
    </row>
    <row r="82" spans="1:14" ht="20.25" customHeight="1" thickBot="1">
      <c r="A82" s="492" t="s">
        <v>44</v>
      </c>
      <c r="B82" s="493"/>
      <c r="C82" s="367" t="s">
        <v>723</v>
      </c>
      <c r="D82" s="494"/>
      <c r="E82" s="495"/>
      <c r="F82" s="495"/>
      <c r="G82" s="495"/>
      <c r="H82" s="495"/>
      <c r="I82" s="495"/>
      <c r="J82" s="495"/>
      <c r="K82" s="495"/>
      <c r="L82" s="495"/>
      <c r="M82" s="496"/>
      <c r="N82" s="369"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21:J32"/>
    <mergeCell ref="K21:L32"/>
    <mergeCell ref="M21:N32"/>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6"/>
    <mergeCell ref="A31:B31"/>
    <mergeCell ref="C53:G57"/>
    <mergeCell ref="A61:B61"/>
    <mergeCell ref="A62:B62"/>
    <mergeCell ref="A53:B57"/>
    <mergeCell ref="C33:G33"/>
    <mergeCell ref="A34:B36"/>
    <mergeCell ref="C34:G36"/>
    <mergeCell ref="A37:B46"/>
    <mergeCell ref="A47:B52"/>
    <mergeCell ref="C47: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20"/>
    <mergeCell ref="K14:L20"/>
    <mergeCell ref="M14:N20"/>
    <mergeCell ref="I48:J57"/>
    <mergeCell ref="K48:L57"/>
    <mergeCell ref="M48:N57"/>
    <mergeCell ref="I33:J47"/>
    <mergeCell ref="K33:L47"/>
    <mergeCell ref="M33:N47"/>
  </mergeCells>
  <phoneticPr fontId="5"/>
  <dataValidations count="1">
    <dataValidation type="list" allowBlank="1" showInputMessage="1" showErrorMessage="1" sqref="N51" xr:uid="{92D6A6EB-EF8F-425F-AD5E-74674DED9AE6}">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C38ED-226F-4720-9B0D-CACBD61897B0}">
  <sheetPr>
    <tabColor rgb="FFFFFF00"/>
  </sheetPr>
  <dimension ref="A1:AF955"/>
  <sheetViews>
    <sheetView topLeftCell="A7" workbookViewId="0">
      <selection activeCell="M31" sqref="M31:N39"/>
    </sheetView>
  </sheetViews>
  <sheetFormatPr defaultRowHeight="11.25"/>
  <cols>
    <col min="1" max="1" width="5.375" style="97" customWidth="1"/>
    <col min="2" max="2" width="7" style="97" customWidth="1"/>
    <col min="3" max="7" width="17.5" style="97" customWidth="1"/>
    <col min="8" max="8" width="0.875" style="97" customWidth="1"/>
    <col min="9" max="12" width="3.625" style="97" customWidth="1"/>
    <col min="13" max="13" width="70.25" style="97" customWidth="1"/>
    <col min="14" max="14" width="12.375" style="97" customWidth="1"/>
    <col min="15" max="15" width="3.125" style="97" customWidth="1"/>
    <col min="16" max="16" width="12.625" style="97" customWidth="1"/>
    <col min="17" max="28" width="13.125" style="97" customWidth="1"/>
    <col min="29" max="62" width="3.625" style="97" customWidth="1"/>
    <col min="63" max="16384" width="9" style="97"/>
  </cols>
  <sheetData>
    <row r="1" spans="1:17" ht="20.100000000000001" customHeight="1">
      <c r="B1" s="98"/>
      <c r="C1" s="99" t="s">
        <v>0</v>
      </c>
      <c r="D1" s="99" t="s">
        <v>1</v>
      </c>
      <c r="E1" s="99" t="s">
        <v>2</v>
      </c>
      <c r="F1" s="99" t="s">
        <v>3</v>
      </c>
      <c r="G1" s="99" t="s">
        <v>4</v>
      </c>
    </row>
    <row r="2" spans="1:17" ht="20.100000000000001" customHeight="1">
      <c r="B2" s="100" t="s">
        <v>5</v>
      </c>
      <c r="C2" s="100">
        <v>3</v>
      </c>
      <c r="D2" s="100">
        <v>3</v>
      </c>
      <c r="E2" s="100">
        <v>3</v>
      </c>
      <c r="F2" s="100">
        <v>3</v>
      </c>
      <c r="G2" s="100">
        <v>3</v>
      </c>
    </row>
    <row r="3" spans="1:17" ht="19.5" customHeight="1"/>
    <row r="4" spans="1:17" ht="3" customHeight="1"/>
    <row r="5" spans="1:17" ht="3" customHeight="1" thickBot="1"/>
    <row r="6" spans="1:17" ht="27.75" customHeight="1" thickBot="1">
      <c r="A6" s="644" t="s">
        <v>6</v>
      </c>
      <c r="B6" s="645"/>
      <c r="C6" s="645"/>
      <c r="D6" s="646"/>
      <c r="E6" s="646"/>
      <c r="F6" s="646"/>
      <c r="G6" s="647"/>
      <c r="I6" s="1"/>
      <c r="J6" s="1"/>
      <c r="K6" s="1"/>
      <c r="L6" s="1"/>
      <c r="M6" s="1"/>
      <c r="N6" s="1"/>
    </row>
    <row r="7" spans="1:17" ht="6.75" customHeight="1" thickBot="1">
      <c r="A7" s="102"/>
      <c r="B7" s="102"/>
      <c r="C7" s="102"/>
      <c r="D7" s="103"/>
      <c r="E7" s="103"/>
      <c r="F7" s="103"/>
      <c r="G7" s="103"/>
      <c r="I7" s="1"/>
      <c r="J7" s="1"/>
      <c r="K7" s="1"/>
      <c r="L7" s="1"/>
      <c r="M7" s="1"/>
      <c r="N7" s="1"/>
    </row>
    <row r="8" spans="1:17" ht="27.75" customHeight="1">
      <c r="A8" s="890">
        <v>80</v>
      </c>
      <c r="B8" s="891"/>
      <c r="C8" s="896" t="s">
        <v>93</v>
      </c>
      <c r="D8" s="896"/>
      <c r="E8" s="896"/>
      <c r="F8" s="896"/>
      <c r="G8" s="897"/>
      <c r="I8" s="1"/>
      <c r="J8" s="1"/>
      <c r="K8" s="1"/>
      <c r="L8" s="1"/>
      <c r="M8" s="1"/>
      <c r="N8" s="1"/>
    </row>
    <row r="9" spans="1:17" ht="27.75" customHeight="1">
      <c r="A9" s="892"/>
      <c r="B9" s="893"/>
      <c r="C9" s="656" t="s">
        <v>94</v>
      </c>
      <c r="D9" s="656"/>
      <c r="E9" s="656"/>
      <c r="F9" s="657"/>
      <c r="G9" s="163" t="s">
        <v>45</v>
      </c>
      <c r="I9" s="9"/>
      <c r="J9" s="9"/>
      <c r="K9" s="9"/>
      <c r="L9" s="9"/>
      <c r="M9" s="9"/>
      <c r="N9" s="9"/>
    </row>
    <row r="10" spans="1:17" ht="27.75" customHeight="1" thickBot="1">
      <c r="A10" s="894"/>
      <c r="B10" s="895"/>
      <c r="C10" s="658" t="s">
        <v>95</v>
      </c>
      <c r="D10" s="658"/>
      <c r="E10" s="658"/>
      <c r="F10" s="658"/>
      <c r="G10" s="105" t="s">
        <v>96</v>
      </c>
      <c r="I10" s="376" t="s">
        <v>46</v>
      </c>
      <c r="J10" s="1"/>
      <c r="K10" s="1"/>
      <c r="L10" s="1"/>
      <c r="M10" s="1"/>
      <c r="N10" s="1"/>
    </row>
    <row r="11" spans="1:17" ht="5.0999999999999996" customHeight="1">
      <c r="A11" s="106"/>
      <c r="B11" s="107"/>
      <c r="C11" s="108"/>
      <c r="D11" s="108"/>
      <c r="E11" s="108"/>
      <c r="F11" s="108"/>
      <c r="G11" s="109"/>
      <c r="I11" s="1"/>
      <c r="J11" s="1"/>
      <c r="K11" s="1"/>
      <c r="L11" s="1"/>
      <c r="M11" s="1"/>
      <c r="N11" s="1"/>
    </row>
    <row r="12" spans="1:17" ht="1.5" customHeight="1">
      <c r="A12" s="659"/>
      <c r="B12" s="659"/>
      <c r="C12" s="659"/>
      <c r="D12" s="659"/>
      <c r="E12" s="659"/>
      <c r="F12" s="659"/>
      <c r="G12" s="659"/>
      <c r="I12" s="15" t="s">
        <v>7</v>
      </c>
      <c r="J12" s="15"/>
      <c r="K12" s="15"/>
      <c r="L12" s="15"/>
      <c r="M12" s="16"/>
      <c r="N12" s="17"/>
    </row>
    <row r="13" spans="1:17" ht="27.75" customHeight="1">
      <c r="A13" s="898" t="s">
        <v>8</v>
      </c>
      <c r="B13" s="899"/>
      <c r="C13" s="899"/>
      <c r="D13" s="899"/>
      <c r="E13" s="899"/>
      <c r="F13" s="264" t="s">
        <v>9</v>
      </c>
      <c r="G13" s="265" t="s">
        <v>10</v>
      </c>
      <c r="I13" s="387" t="s">
        <v>728</v>
      </c>
      <c r="J13" s="387"/>
      <c r="K13" s="387" t="s">
        <v>729</v>
      </c>
      <c r="L13" s="387"/>
      <c r="M13" s="387" t="s">
        <v>730</v>
      </c>
      <c r="N13" s="387"/>
    </row>
    <row r="14" spans="1:17" ht="27.75" customHeight="1">
      <c r="A14" s="662" t="s">
        <v>1120</v>
      </c>
      <c r="B14" s="663"/>
      <c r="C14" s="663"/>
      <c r="D14" s="663"/>
      <c r="E14" s="663"/>
      <c r="F14" s="297" t="s">
        <v>97</v>
      </c>
      <c r="G14" s="305">
        <v>1</v>
      </c>
      <c r="I14" s="478" t="s">
        <v>726</v>
      </c>
      <c r="J14" s="478"/>
      <c r="K14" s="482">
        <f>COUNTIF(N62:N83,"◎")</f>
        <v>18</v>
      </c>
      <c r="L14" s="482"/>
      <c r="M14" s="504" t="s">
        <v>1636</v>
      </c>
      <c r="N14" s="504"/>
      <c r="P14" s="98"/>
    </row>
    <row r="15" spans="1:17" ht="16.5" customHeight="1">
      <c r="A15" s="114"/>
      <c r="B15" s="115"/>
      <c r="C15" s="115"/>
      <c r="D15" s="115"/>
      <c r="E15" s="115"/>
      <c r="F15" s="115"/>
      <c r="G15" s="116"/>
      <c r="I15" s="620"/>
      <c r="J15" s="620"/>
      <c r="K15" s="483"/>
      <c r="L15" s="483"/>
      <c r="M15" s="727"/>
      <c r="N15" s="727"/>
      <c r="P15" s="117" t="s">
        <v>47</v>
      </c>
      <c r="Q15" s="118"/>
    </row>
    <row r="16" spans="1:17" ht="16.5" customHeight="1">
      <c r="A16" s="119"/>
      <c r="G16" s="120"/>
      <c r="I16" s="620"/>
      <c r="J16" s="620"/>
      <c r="K16" s="483"/>
      <c r="L16" s="483"/>
      <c r="M16" s="727"/>
      <c r="N16" s="727"/>
      <c r="P16" s="117" t="s">
        <v>48</v>
      </c>
    </row>
    <row r="17" spans="1:18" ht="16.5" customHeight="1">
      <c r="A17" s="121"/>
      <c r="B17" s="101"/>
      <c r="G17" s="120"/>
      <c r="I17" s="620"/>
      <c r="J17" s="620"/>
      <c r="K17" s="483"/>
      <c r="L17" s="483"/>
      <c r="M17" s="727"/>
      <c r="N17" s="727"/>
      <c r="P17" s="117" t="s">
        <v>49</v>
      </c>
    </row>
    <row r="18" spans="1:18" ht="16.5" customHeight="1">
      <c r="A18" s="121"/>
      <c r="B18" s="101"/>
      <c r="G18" s="120"/>
      <c r="I18" s="620"/>
      <c r="J18" s="620"/>
      <c r="K18" s="483"/>
      <c r="L18" s="483"/>
      <c r="M18" s="727"/>
      <c r="N18" s="727"/>
      <c r="P18" s="117" t="s">
        <v>50</v>
      </c>
      <c r="R18" s="122"/>
    </row>
    <row r="19" spans="1:18" ht="16.5" customHeight="1">
      <c r="A19" s="119"/>
      <c r="G19" s="120"/>
      <c r="I19" s="620"/>
      <c r="J19" s="620"/>
      <c r="K19" s="483"/>
      <c r="L19" s="483"/>
      <c r="M19" s="727"/>
      <c r="N19" s="727"/>
      <c r="P19" s="123"/>
    </row>
    <row r="20" spans="1:18" ht="16.5" customHeight="1">
      <c r="A20" s="119"/>
      <c r="G20" s="120"/>
      <c r="I20" s="620"/>
      <c r="J20" s="620"/>
      <c r="K20" s="483"/>
      <c r="L20" s="483"/>
      <c r="M20" s="727"/>
      <c r="N20" s="727"/>
      <c r="P20" s="98"/>
    </row>
    <row r="21" spans="1:18" ht="16.5" customHeight="1">
      <c r="A21" s="121"/>
      <c r="B21" s="101"/>
      <c r="G21" s="120"/>
      <c r="I21" s="502"/>
      <c r="J21" s="502"/>
      <c r="K21" s="502"/>
      <c r="L21" s="502"/>
      <c r="M21" s="506"/>
      <c r="N21" s="506"/>
      <c r="P21" s="124" t="s">
        <v>51</v>
      </c>
    </row>
    <row r="22" spans="1:18" ht="16.5" customHeight="1">
      <c r="A22" s="121"/>
      <c r="B22" s="101"/>
      <c r="G22" s="120"/>
      <c r="I22" s="502"/>
      <c r="J22" s="502"/>
      <c r="K22" s="502"/>
      <c r="L22" s="502"/>
      <c r="M22" s="506"/>
      <c r="N22" s="506"/>
      <c r="P22" s="124" t="s">
        <v>52</v>
      </c>
    </row>
    <row r="23" spans="1:18" ht="16.5" customHeight="1">
      <c r="A23" s="121"/>
      <c r="B23" s="101"/>
      <c r="G23" s="120"/>
      <c r="I23" s="502"/>
      <c r="J23" s="502"/>
      <c r="K23" s="502"/>
      <c r="L23" s="502"/>
      <c r="M23" s="506"/>
      <c r="N23" s="506"/>
      <c r="P23" s="124" t="s">
        <v>53</v>
      </c>
    </row>
    <row r="24" spans="1:18" ht="16.5" customHeight="1">
      <c r="A24" s="121"/>
      <c r="B24" s="101"/>
      <c r="C24" s="101"/>
      <c r="D24" s="101"/>
      <c r="E24" s="101"/>
      <c r="F24" s="101"/>
      <c r="G24" s="125"/>
      <c r="I24" s="502"/>
      <c r="J24" s="502"/>
      <c r="K24" s="502"/>
      <c r="L24" s="502"/>
      <c r="M24" s="506"/>
      <c r="N24" s="506"/>
      <c r="P24" s="124" t="s">
        <v>54</v>
      </c>
    </row>
    <row r="25" spans="1:18" ht="16.5" customHeight="1">
      <c r="A25" s="126"/>
      <c r="B25" s="127"/>
      <c r="C25" s="266" t="s">
        <v>11</v>
      </c>
      <c r="D25" s="266" t="s">
        <v>12</v>
      </c>
      <c r="E25" s="266" t="s">
        <v>13</v>
      </c>
      <c r="F25" s="266" t="s">
        <v>14</v>
      </c>
      <c r="G25" s="267" t="s">
        <v>15</v>
      </c>
      <c r="I25" s="502"/>
      <c r="J25" s="502"/>
      <c r="K25" s="502"/>
      <c r="L25" s="502"/>
      <c r="M25" s="506"/>
      <c r="N25" s="506"/>
    </row>
    <row r="26" spans="1:18" ht="16.5" customHeight="1">
      <c r="A26" s="664" t="s">
        <v>16</v>
      </c>
      <c r="B26" s="665"/>
      <c r="C26" s="359">
        <v>1</v>
      </c>
      <c r="D26" s="306">
        <v>1</v>
      </c>
      <c r="E26" s="307">
        <v>2</v>
      </c>
      <c r="F26" s="307">
        <v>2</v>
      </c>
      <c r="G26" s="308">
        <v>3</v>
      </c>
      <c r="I26" s="502"/>
      <c r="J26" s="502"/>
      <c r="K26" s="502"/>
      <c r="L26" s="502"/>
      <c r="M26" s="506"/>
      <c r="N26" s="506"/>
    </row>
    <row r="27" spans="1:18" ht="16.5" customHeight="1">
      <c r="A27" s="900" t="s">
        <v>17</v>
      </c>
      <c r="B27" s="901"/>
      <c r="C27" s="304" t="s">
        <v>83</v>
      </c>
      <c r="D27" s="317">
        <v>2</v>
      </c>
      <c r="E27" s="317">
        <v>3</v>
      </c>
      <c r="F27" s="304" t="s">
        <v>83</v>
      </c>
      <c r="G27" s="304" t="s">
        <v>83</v>
      </c>
      <c r="I27" s="502"/>
      <c r="J27" s="502"/>
      <c r="K27" s="502"/>
      <c r="L27" s="502"/>
      <c r="M27" s="506"/>
      <c r="N27" s="506"/>
    </row>
    <row r="28" spans="1:18" ht="16.5" customHeight="1">
      <c r="A28" s="664" t="s">
        <v>18</v>
      </c>
      <c r="B28" s="668"/>
      <c r="C28" s="131">
        <v>1100</v>
      </c>
      <c r="D28" s="131">
        <v>2000</v>
      </c>
      <c r="E28" s="131">
        <v>3970</v>
      </c>
      <c r="F28" s="131" t="s">
        <v>83</v>
      </c>
      <c r="G28" s="131" t="s">
        <v>83</v>
      </c>
      <c r="I28" s="502"/>
      <c r="J28" s="502"/>
      <c r="K28" s="502"/>
      <c r="L28" s="502"/>
      <c r="M28" s="506"/>
      <c r="N28" s="506"/>
    </row>
    <row r="29" spans="1:18" ht="16.5" customHeight="1">
      <c r="A29" s="664" t="s">
        <v>19</v>
      </c>
      <c r="B29" s="668"/>
      <c r="C29" s="131">
        <v>700</v>
      </c>
      <c r="D29" s="131">
        <v>2000</v>
      </c>
      <c r="E29" s="131">
        <v>3970</v>
      </c>
      <c r="F29" s="131" t="s">
        <v>83</v>
      </c>
      <c r="G29" s="131" t="s">
        <v>83</v>
      </c>
      <c r="I29" s="502"/>
      <c r="J29" s="502"/>
      <c r="K29" s="502"/>
      <c r="L29" s="502"/>
      <c r="M29" s="506"/>
      <c r="N29" s="506"/>
    </row>
    <row r="30" spans="1:18" ht="16.5" customHeight="1">
      <c r="A30" s="669" t="s">
        <v>20</v>
      </c>
      <c r="B30" s="670"/>
      <c r="C30" s="132" t="s">
        <v>83</v>
      </c>
      <c r="D30" s="132">
        <v>200</v>
      </c>
      <c r="E30" s="132">
        <v>150</v>
      </c>
      <c r="F30" s="132" t="s">
        <v>83</v>
      </c>
      <c r="G30" s="133" t="s">
        <v>83</v>
      </c>
      <c r="I30" s="503"/>
      <c r="J30" s="503"/>
      <c r="K30" s="503"/>
      <c r="L30" s="503"/>
      <c r="M30" s="507"/>
      <c r="N30" s="507"/>
    </row>
    <row r="31" spans="1:18" ht="16.5" customHeight="1">
      <c r="A31" s="669" t="s">
        <v>21</v>
      </c>
      <c r="B31" s="670"/>
      <c r="C31" s="132" t="s">
        <v>83</v>
      </c>
      <c r="D31" s="132">
        <v>100</v>
      </c>
      <c r="E31" s="132">
        <v>200</v>
      </c>
      <c r="F31" s="132" t="s">
        <v>83</v>
      </c>
      <c r="G31" s="132" t="s">
        <v>83</v>
      </c>
      <c r="H31" s="134"/>
      <c r="I31" s="412" t="s">
        <v>724</v>
      </c>
      <c r="J31" s="465"/>
      <c r="K31" s="412">
        <f>COUNTIF(N62:N83,"○")</f>
        <v>3</v>
      </c>
      <c r="L31" s="465"/>
      <c r="M31" s="509" t="s">
        <v>995</v>
      </c>
      <c r="N31" s="510"/>
    </row>
    <row r="32" spans="1:18" ht="16.5" customHeight="1">
      <c r="A32" s="671" t="s">
        <v>22</v>
      </c>
      <c r="B32" s="672"/>
      <c r="C32" s="135" t="s">
        <v>98</v>
      </c>
      <c r="D32" s="136" t="s">
        <v>86</v>
      </c>
      <c r="E32" s="136" t="s">
        <v>86</v>
      </c>
      <c r="F32" s="136" t="s">
        <v>87</v>
      </c>
      <c r="G32" s="136" t="s">
        <v>87</v>
      </c>
      <c r="H32" s="134"/>
      <c r="I32" s="466"/>
      <c r="J32" s="467"/>
      <c r="K32" s="466"/>
      <c r="L32" s="467"/>
      <c r="M32" s="511"/>
      <c r="N32" s="512"/>
    </row>
    <row r="33" spans="1:14" ht="16.5" customHeight="1">
      <c r="A33" s="671" t="s">
        <v>55</v>
      </c>
      <c r="B33" s="672"/>
      <c r="C33" s="684" t="s">
        <v>99</v>
      </c>
      <c r="D33" s="685"/>
      <c r="E33" s="685"/>
      <c r="F33" s="685"/>
      <c r="G33" s="686"/>
      <c r="H33" s="134"/>
      <c r="I33" s="466"/>
      <c r="J33" s="467"/>
      <c r="K33" s="466"/>
      <c r="L33" s="467"/>
      <c r="M33" s="511"/>
      <c r="N33" s="512"/>
    </row>
    <row r="34" spans="1:14" ht="16.5" customHeight="1">
      <c r="A34" s="902" t="s">
        <v>56</v>
      </c>
      <c r="B34" s="902"/>
      <c r="C34" s="682" t="s">
        <v>100</v>
      </c>
      <c r="D34" s="682"/>
      <c r="E34" s="682"/>
      <c r="F34" s="682"/>
      <c r="G34" s="682"/>
      <c r="H34" s="134"/>
      <c r="I34" s="466"/>
      <c r="J34" s="467"/>
      <c r="K34" s="466"/>
      <c r="L34" s="467"/>
      <c r="M34" s="511"/>
      <c r="N34" s="512"/>
    </row>
    <row r="35" spans="1:14" ht="16.5" customHeight="1">
      <c r="A35" s="902"/>
      <c r="B35" s="902"/>
      <c r="C35" s="682"/>
      <c r="D35" s="682"/>
      <c r="E35" s="682"/>
      <c r="F35" s="682"/>
      <c r="G35" s="682"/>
      <c r="H35" s="134"/>
      <c r="I35" s="466"/>
      <c r="J35" s="467"/>
      <c r="K35" s="466"/>
      <c r="L35" s="467"/>
      <c r="M35" s="511"/>
      <c r="N35" s="512"/>
    </row>
    <row r="36" spans="1:14" ht="16.5" customHeight="1">
      <c r="A36" s="902"/>
      <c r="B36" s="902"/>
      <c r="C36" s="682"/>
      <c r="D36" s="682"/>
      <c r="E36" s="682"/>
      <c r="F36" s="682"/>
      <c r="G36" s="682"/>
      <c r="H36" s="134"/>
      <c r="I36" s="466"/>
      <c r="J36" s="467"/>
      <c r="K36" s="466"/>
      <c r="L36" s="467"/>
      <c r="M36" s="511"/>
      <c r="N36" s="512"/>
    </row>
    <row r="37" spans="1:14" ht="16.5" customHeight="1">
      <c r="A37" s="902" t="s">
        <v>62</v>
      </c>
      <c r="B37" s="902"/>
      <c r="C37" s="682" t="s">
        <v>101</v>
      </c>
      <c r="D37" s="682"/>
      <c r="E37" s="682"/>
      <c r="F37" s="682"/>
      <c r="G37" s="682"/>
      <c r="H37" s="134"/>
      <c r="I37" s="466"/>
      <c r="J37" s="467"/>
      <c r="K37" s="466"/>
      <c r="L37" s="467"/>
      <c r="M37" s="511"/>
      <c r="N37" s="512"/>
    </row>
    <row r="38" spans="1:14" ht="16.5" customHeight="1">
      <c r="A38" s="902"/>
      <c r="B38" s="902"/>
      <c r="C38" s="682"/>
      <c r="D38" s="682"/>
      <c r="E38" s="682"/>
      <c r="F38" s="682"/>
      <c r="G38" s="682"/>
      <c r="H38" s="134"/>
      <c r="I38" s="466"/>
      <c r="J38" s="467"/>
      <c r="K38" s="466"/>
      <c r="L38" s="467"/>
      <c r="M38" s="511"/>
      <c r="N38" s="512"/>
    </row>
    <row r="39" spans="1:14" ht="16.5" customHeight="1">
      <c r="A39" s="902"/>
      <c r="B39" s="902"/>
      <c r="C39" s="682"/>
      <c r="D39" s="682"/>
      <c r="E39" s="682"/>
      <c r="F39" s="682"/>
      <c r="G39" s="682"/>
      <c r="H39" s="134"/>
      <c r="I39" s="508"/>
      <c r="J39" s="487"/>
      <c r="K39" s="508"/>
      <c r="L39" s="487"/>
      <c r="M39" s="513"/>
      <c r="N39" s="514"/>
    </row>
    <row r="40" spans="1:14" ht="16.5" customHeight="1">
      <c r="A40" s="902"/>
      <c r="B40" s="902"/>
      <c r="C40" s="682"/>
      <c r="D40" s="682"/>
      <c r="E40" s="682"/>
      <c r="F40" s="682"/>
      <c r="G40" s="682"/>
      <c r="H40" s="134"/>
      <c r="I40" s="412" t="s">
        <v>731</v>
      </c>
      <c r="J40" s="413"/>
      <c r="K40" s="412">
        <f>COUNTIF(N62:N83,"△")</f>
        <v>0</v>
      </c>
      <c r="L40" s="413"/>
      <c r="M40" s="448"/>
      <c r="N40" s="449"/>
    </row>
    <row r="41" spans="1:14" ht="16.5" customHeight="1">
      <c r="A41" s="902"/>
      <c r="B41" s="902"/>
      <c r="C41" s="682"/>
      <c r="D41" s="682"/>
      <c r="E41" s="682"/>
      <c r="F41" s="682"/>
      <c r="G41" s="682"/>
      <c r="H41" s="134"/>
      <c r="I41" s="414"/>
      <c r="J41" s="415"/>
      <c r="K41" s="414"/>
      <c r="L41" s="415"/>
      <c r="M41" s="450"/>
      <c r="N41" s="451"/>
    </row>
    <row r="42" spans="1:14" ht="16.5" customHeight="1">
      <c r="A42" s="902"/>
      <c r="B42" s="902"/>
      <c r="C42" s="682"/>
      <c r="D42" s="682"/>
      <c r="E42" s="682"/>
      <c r="F42" s="682"/>
      <c r="G42" s="682"/>
      <c r="H42" s="137"/>
      <c r="I42" s="414"/>
      <c r="J42" s="415"/>
      <c r="K42" s="414"/>
      <c r="L42" s="415"/>
      <c r="M42" s="450"/>
      <c r="N42" s="451"/>
    </row>
    <row r="43" spans="1:14" ht="16.5" customHeight="1">
      <c r="A43" s="902"/>
      <c r="B43" s="902"/>
      <c r="C43" s="682"/>
      <c r="D43" s="682"/>
      <c r="E43" s="682"/>
      <c r="F43" s="682"/>
      <c r="G43" s="682"/>
      <c r="H43" s="137"/>
      <c r="I43" s="414"/>
      <c r="J43" s="415"/>
      <c r="K43" s="414"/>
      <c r="L43" s="415"/>
      <c r="M43" s="450"/>
      <c r="N43" s="451"/>
    </row>
    <row r="44" spans="1:14" ht="16.5" customHeight="1">
      <c r="A44" s="902"/>
      <c r="B44" s="902"/>
      <c r="C44" s="682"/>
      <c r="D44" s="682"/>
      <c r="E44" s="682"/>
      <c r="F44" s="682"/>
      <c r="G44" s="682"/>
      <c r="H44" s="137"/>
      <c r="I44" s="414"/>
      <c r="J44" s="415"/>
      <c r="K44" s="414"/>
      <c r="L44" s="415"/>
      <c r="M44" s="450"/>
      <c r="N44" s="451"/>
    </row>
    <row r="45" spans="1:14" ht="16.5" customHeight="1">
      <c r="A45" s="902"/>
      <c r="B45" s="902"/>
      <c r="C45" s="682"/>
      <c r="D45" s="682"/>
      <c r="E45" s="682"/>
      <c r="F45" s="682"/>
      <c r="G45" s="682"/>
      <c r="H45" s="137"/>
      <c r="I45" s="414"/>
      <c r="J45" s="415"/>
      <c r="K45" s="414"/>
      <c r="L45" s="415"/>
      <c r="M45" s="450"/>
      <c r="N45" s="451"/>
    </row>
    <row r="46" spans="1:14" ht="16.5" customHeight="1">
      <c r="A46" s="902"/>
      <c r="B46" s="902"/>
      <c r="C46" s="682"/>
      <c r="D46" s="682"/>
      <c r="E46" s="682"/>
      <c r="F46" s="682"/>
      <c r="G46" s="682"/>
      <c r="I46" s="414"/>
      <c r="J46" s="415"/>
      <c r="K46" s="414"/>
      <c r="L46" s="415"/>
      <c r="M46" s="450"/>
      <c r="N46" s="451"/>
    </row>
    <row r="47" spans="1:14" ht="16.5" customHeight="1">
      <c r="A47" s="903" t="s">
        <v>60</v>
      </c>
      <c r="B47" s="904"/>
      <c r="C47" s="880" t="s">
        <v>102</v>
      </c>
      <c r="D47" s="881"/>
      <c r="E47" s="881"/>
      <c r="F47" s="881"/>
      <c r="G47" s="882"/>
      <c r="I47" s="416"/>
      <c r="J47" s="417"/>
      <c r="K47" s="416"/>
      <c r="L47" s="417"/>
      <c r="M47" s="452"/>
      <c r="N47" s="453"/>
    </row>
    <row r="48" spans="1:14" ht="16.5" customHeight="1">
      <c r="A48" s="905"/>
      <c r="B48" s="906"/>
      <c r="C48" s="883"/>
      <c r="D48" s="884"/>
      <c r="E48" s="884"/>
      <c r="F48" s="884"/>
      <c r="G48" s="885"/>
      <c r="I48" s="515" t="s">
        <v>732</v>
      </c>
      <c r="J48" s="516"/>
      <c r="K48" s="412">
        <f>COUNTIF(N62:N83,"×")</f>
        <v>0</v>
      </c>
      <c r="L48" s="413"/>
      <c r="M48" s="448"/>
      <c r="N48" s="449"/>
    </row>
    <row r="49" spans="1:32" ht="16.5" customHeight="1">
      <c r="A49" s="905"/>
      <c r="B49" s="906"/>
      <c r="C49" s="883"/>
      <c r="D49" s="884"/>
      <c r="E49" s="884"/>
      <c r="F49" s="884"/>
      <c r="G49" s="885"/>
      <c r="I49" s="517"/>
      <c r="J49" s="518"/>
      <c r="K49" s="414"/>
      <c r="L49" s="415"/>
      <c r="M49" s="450"/>
      <c r="N49" s="451"/>
    </row>
    <row r="50" spans="1:32" ht="16.5" customHeight="1">
      <c r="A50" s="905"/>
      <c r="B50" s="906"/>
      <c r="C50" s="883"/>
      <c r="D50" s="884"/>
      <c r="E50" s="884"/>
      <c r="F50" s="884"/>
      <c r="G50" s="885"/>
      <c r="I50" s="517"/>
      <c r="J50" s="518"/>
      <c r="K50" s="414"/>
      <c r="L50" s="415"/>
      <c r="M50" s="450"/>
      <c r="N50" s="451"/>
    </row>
    <row r="51" spans="1:32" ht="16.5" customHeight="1">
      <c r="A51" s="905"/>
      <c r="B51" s="906"/>
      <c r="C51" s="883"/>
      <c r="D51" s="884"/>
      <c r="E51" s="884"/>
      <c r="F51" s="884"/>
      <c r="G51" s="885"/>
      <c r="I51" s="517"/>
      <c r="J51" s="518"/>
      <c r="K51" s="414"/>
      <c r="L51" s="415"/>
      <c r="M51" s="450"/>
      <c r="N51" s="451"/>
    </row>
    <row r="52" spans="1:32" ht="16.5" customHeight="1">
      <c r="A52" s="907"/>
      <c r="B52" s="908"/>
      <c r="C52" s="886"/>
      <c r="D52" s="887"/>
      <c r="E52" s="887"/>
      <c r="F52" s="887"/>
      <c r="G52" s="888"/>
      <c r="I52" s="517"/>
      <c r="J52" s="518"/>
      <c r="K52" s="414"/>
      <c r="L52" s="415"/>
      <c r="M52" s="450"/>
      <c r="N52" s="451"/>
    </row>
    <row r="53" spans="1:32" ht="16.5" customHeight="1">
      <c r="A53" s="903" t="s">
        <v>61</v>
      </c>
      <c r="B53" s="904"/>
      <c r="C53" s="673" t="s">
        <v>103</v>
      </c>
      <c r="D53" s="674"/>
      <c r="E53" s="674"/>
      <c r="F53" s="674"/>
      <c r="G53" s="675"/>
      <c r="I53" s="517"/>
      <c r="J53" s="518"/>
      <c r="K53" s="414"/>
      <c r="L53" s="415"/>
      <c r="M53" s="450"/>
      <c r="N53" s="451"/>
    </row>
    <row r="54" spans="1:32" ht="16.5" customHeight="1">
      <c r="A54" s="905"/>
      <c r="B54" s="906"/>
      <c r="C54" s="676"/>
      <c r="D54" s="677"/>
      <c r="E54" s="677"/>
      <c r="F54" s="677"/>
      <c r="G54" s="678"/>
      <c r="I54" s="517"/>
      <c r="J54" s="518"/>
      <c r="K54" s="414"/>
      <c r="L54" s="415"/>
      <c r="M54" s="450"/>
      <c r="N54" s="451"/>
    </row>
    <row r="55" spans="1:32" ht="16.5" customHeight="1">
      <c r="A55" s="905"/>
      <c r="B55" s="906"/>
      <c r="C55" s="676"/>
      <c r="D55" s="677"/>
      <c r="E55" s="677"/>
      <c r="F55" s="677"/>
      <c r="G55" s="678"/>
      <c r="I55" s="517"/>
      <c r="J55" s="518"/>
      <c r="K55" s="414"/>
      <c r="L55" s="415"/>
      <c r="M55" s="450"/>
      <c r="N55" s="451"/>
    </row>
    <row r="56" spans="1:32" ht="16.5" customHeight="1">
      <c r="A56" s="905"/>
      <c r="B56" s="906"/>
      <c r="C56" s="676"/>
      <c r="D56" s="677"/>
      <c r="E56" s="677"/>
      <c r="F56" s="677"/>
      <c r="G56" s="678"/>
      <c r="I56" s="517"/>
      <c r="J56" s="518"/>
      <c r="K56" s="414"/>
      <c r="L56" s="415"/>
      <c r="M56" s="450"/>
      <c r="N56" s="451"/>
    </row>
    <row r="57" spans="1:32" ht="16.5" customHeight="1">
      <c r="A57" s="907"/>
      <c r="B57" s="908"/>
      <c r="C57" s="679"/>
      <c r="D57" s="680"/>
      <c r="E57" s="680"/>
      <c r="F57" s="680"/>
      <c r="G57" s="681"/>
      <c r="I57" s="519"/>
      <c r="J57" s="520"/>
      <c r="K57" s="416"/>
      <c r="L57" s="417"/>
      <c r="M57" s="452"/>
      <c r="N57" s="453"/>
    </row>
    <row r="58" spans="1:32" ht="3" customHeight="1">
      <c r="A58" s="137"/>
      <c r="B58" s="137"/>
      <c r="C58" s="137"/>
      <c r="D58" s="137"/>
      <c r="E58" s="137"/>
      <c r="F58" s="137"/>
      <c r="G58" s="137"/>
    </row>
    <row r="59" spans="1:32" ht="3" customHeight="1"/>
    <row r="60" spans="1:32" ht="20.100000000000001" customHeight="1" thickBot="1">
      <c r="I60" s="138"/>
      <c r="J60" s="138"/>
      <c r="K60" s="138"/>
      <c r="L60" s="138"/>
      <c r="M60" s="138"/>
      <c r="N60" s="139"/>
    </row>
    <row r="61" spans="1:32" ht="20.25" customHeight="1">
      <c r="A61" s="461" t="s">
        <v>23</v>
      </c>
      <c r="B61" s="462"/>
      <c r="C61" s="488"/>
      <c r="D61" s="489"/>
      <c r="E61" s="489"/>
      <c r="F61" s="489"/>
      <c r="G61" s="489"/>
      <c r="H61" s="370"/>
      <c r="I61" s="371"/>
      <c r="J61" s="372"/>
      <c r="K61" s="372"/>
      <c r="L61" s="371"/>
      <c r="M61" s="371"/>
      <c r="N61" s="373"/>
      <c r="U61" s="140"/>
      <c r="V61" s="140"/>
      <c r="W61" s="140"/>
      <c r="X61" s="140"/>
      <c r="Y61" s="140"/>
      <c r="Z61" s="140"/>
      <c r="AA61" s="140"/>
      <c r="AB61" s="140"/>
      <c r="AC61" s="140"/>
      <c r="AD61" s="140"/>
      <c r="AE61" s="140"/>
      <c r="AF61" s="140"/>
    </row>
    <row r="62" spans="1:32" ht="20.25" customHeight="1">
      <c r="A62" s="463" t="s">
        <v>24</v>
      </c>
      <c r="B62" s="464"/>
      <c r="C62" s="366" t="s">
        <v>703</v>
      </c>
      <c r="D62" s="388"/>
      <c r="E62" s="476"/>
      <c r="F62" s="476"/>
      <c r="G62" s="476"/>
      <c r="H62" s="476"/>
      <c r="I62" s="476"/>
      <c r="J62" s="476"/>
      <c r="K62" s="476"/>
      <c r="L62" s="476"/>
      <c r="M62" s="477"/>
      <c r="N62" s="375" t="s">
        <v>724</v>
      </c>
      <c r="U62" s="141"/>
      <c r="V62" s="141"/>
      <c r="W62" s="141"/>
      <c r="X62" s="141"/>
      <c r="Y62" s="141"/>
      <c r="Z62" s="141"/>
      <c r="AA62" s="141"/>
      <c r="AB62" s="141"/>
      <c r="AC62" s="141"/>
      <c r="AD62" s="141"/>
      <c r="AE62" s="141"/>
      <c r="AF62" s="141"/>
    </row>
    <row r="63" spans="1:32" ht="20.25" customHeight="1">
      <c r="A63" s="463" t="s">
        <v>25</v>
      </c>
      <c r="B63" s="464"/>
      <c r="C63" s="366" t="s">
        <v>704</v>
      </c>
      <c r="D63" s="388"/>
      <c r="E63" s="389"/>
      <c r="F63" s="389"/>
      <c r="G63" s="389"/>
      <c r="H63" s="389"/>
      <c r="I63" s="389"/>
      <c r="J63" s="389"/>
      <c r="K63" s="389"/>
      <c r="L63" s="389"/>
      <c r="M63" s="390"/>
      <c r="N63" s="368" t="s">
        <v>727</v>
      </c>
      <c r="U63" s="141"/>
      <c r="V63" s="141"/>
      <c r="W63" s="141"/>
      <c r="X63" s="141"/>
      <c r="Y63" s="141"/>
      <c r="Z63" s="141"/>
      <c r="AA63" s="141"/>
      <c r="AB63" s="141"/>
      <c r="AC63" s="141"/>
      <c r="AD63" s="141"/>
      <c r="AE63" s="141"/>
      <c r="AF63" s="141"/>
    </row>
    <row r="64" spans="1:32" ht="20.25" customHeight="1">
      <c r="A64" s="463" t="s">
        <v>26</v>
      </c>
      <c r="B64" s="464"/>
      <c r="C64" s="366" t="s">
        <v>705</v>
      </c>
      <c r="D64" s="388"/>
      <c r="E64" s="389"/>
      <c r="F64" s="389"/>
      <c r="G64" s="389"/>
      <c r="H64" s="389"/>
      <c r="I64" s="389"/>
      <c r="J64" s="389"/>
      <c r="K64" s="389"/>
      <c r="L64" s="389"/>
      <c r="M64" s="390"/>
      <c r="N64" s="368" t="s">
        <v>727</v>
      </c>
      <c r="U64" s="141"/>
      <c r="V64" s="141"/>
      <c r="W64" s="141"/>
      <c r="X64" s="141"/>
      <c r="Y64" s="141"/>
      <c r="Z64" s="141"/>
      <c r="AA64" s="141"/>
      <c r="AB64" s="141"/>
      <c r="AC64" s="141"/>
      <c r="AD64" s="141"/>
      <c r="AE64" s="141"/>
      <c r="AF64" s="141"/>
    </row>
    <row r="65" spans="1:32" ht="20.25" customHeight="1">
      <c r="A65" s="463" t="s">
        <v>27</v>
      </c>
      <c r="B65" s="464"/>
      <c r="C65" s="366" t="s">
        <v>709</v>
      </c>
      <c r="D65" s="388"/>
      <c r="E65" s="389"/>
      <c r="F65" s="389"/>
      <c r="G65" s="389"/>
      <c r="H65" s="389"/>
      <c r="I65" s="389"/>
      <c r="J65" s="389"/>
      <c r="K65" s="389"/>
      <c r="L65" s="389"/>
      <c r="M65" s="390"/>
      <c r="N65" s="368" t="s">
        <v>727</v>
      </c>
      <c r="U65" s="141"/>
      <c r="V65" s="141"/>
      <c r="W65" s="141"/>
      <c r="X65" s="141"/>
      <c r="Y65" s="141"/>
      <c r="Z65" s="141"/>
      <c r="AA65" s="141"/>
      <c r="AB65" s="141"/>
      <c r="AC65" s="141"/>
      <c r="AD65" s="141"/>
      <c r="AE65" s="141"/>
      <c r="AF65" s="141"/>
    </row>
    <row r="66" spans="1:32" ht="20.25" customHeight="1">
      <c r="A66" s="463" t="s">
        <v>28</v>
      </c>
      <c r="B66" s="464"/>
      <c r="C66" s="366" t="s">
        <v>706</v>
      </c>
      <c r="D66" s="388"/>
      <c r="E66" s="389"/>
      <c r="F66" s="389"/>
      <c r="G66" s="389"/>
      <c r="H66" s="389"/>
      <c r="I66" s="389"/>
      <c r="J66" s="389"/>
      <c r="K66" s="389"/>
      <c r="L66" s="389"/>
      <c r="M66" s="390"/>
      <c r="N66" s="368" t="s">
        <v>727</v>
      </c>
    </row>
    <row r="67" spans="1:32" ht="20.25" customHeight="1">
      <c r="A67" s="463" t="s">
        <v>29</v>
      </c>
      <c r="B67" s="464"/>
      <c r="C67" s="366" t="s">
        <v>707</v>
      </c>
      <c r="D67" s="388"/>
      <c r="E67" s="389"/>
      <c r="F67" s="389"/>
      <c r="G67" s="389"/>
      <c r="H67" s="389"/>
      <c r="I67" s="389"/>
      <c r="J67" s="389"/>
      <c r="K67" s="389"/>
      <c r="L67" s="389"/>
      <c r="M67" s="390"/>
      <c r="N67" s="368" t="s">
        <v>727</v>
      </c>
    </row>
    <row r="68" spans="1:32" ht="20.25" customHeight="1">
      <c r="A68" s="463" t="s">
        <v>30</v>
      </c>
      <c r="B68" s="464"/>
      <c r="C68" s="366" t="s">
        <v>708</v>
      </c>
      <c r="D68" s="388" t="s">
        <v>1351</v>
      </c>
      <c r="E68" s="389"/>
      <c r="F68" s="389"/>
      <c r="G68" s="389"/>
      <c r="H68" s="389"/>
      <c r="I68" s="389"/>
      <c r="J68" s="389"/>
      <c r="K68" s="389"/>
      <c r="L68" s="389"/>
      <c r="M68" s="390"/>
      <c r="N68" s="368" t="s">
        <v>727</v>
      </c>
    </row>
    <row r="69" spans="1:32" ht="20.25" customHeight="1">
      <c r="A69" s="463" t="s">
        <v>31</v>
      </c>
      <c r="B69" s="464"/>
      <c r="C69" s="366" t="s">
        <v>710</v>
      </c>
      <c r="D69" s="388"/>
      <c r="E69" s="389"/>
      <c r="F69" s="389"/>
      <c r="G69" s="389"/>
      <c r="H69" s="389"/>
      <c r="I69" s="389"/>
      <c r="J69" s="389"/>
      <c r="K69" s="389"/>
      <c r="L69" s="389"/>
      <c r="M69" s="390"/>
      <c r="N69" s="368" t="s">
        <v>727</v>
      </c>
    </row>
    <row r="70" spans="1:32" ht="20.25" customHeight="1">
      <c r="A70" s="463" t="s">
        <v>32</v>
      </c>
      <c r="B70" s="464"/>
      <c r="C70" s="366" t="s">
        <v>711</v>
      </c>
      <c r="D70" s="388" t="s">
        <v>1581</v>
      </c>
      <c r="E70" s="389"/>
      <c r="F70" s="389"/>
      <c r="G70" s="389"/>
      <c r="H70" s="389"/>
      <c r="I70" s="389"/>
      <c r="J70" s="389"/>
      <c r="K70" s="389"/>
      <c r="L70" s="389"/>
      <c r="M70" s="390"/>
      <c r="N70" s="368" t="s">
        <v>727</v>
      </c>
      <c r="O70" s="1" t="s">
        <v>738</v>
      </c>
    </row>
    <row r="71" spans="1:32" ht="20.25" customHeight="1">
      <c r="A71" s="463" t="s">
        <v>33</v>
      </c>
      <c r="B71" s="464"/>
      <c r="C71" s="366" t="s">
        <v>712</v>
      </c>
      <c r="D71" s="388"/>
      <c r="E71" s="389"/>
      <c r="F71" s="389"/>
      <c r="G71" s="389"/>
      <c r="H71" s="389"/>
      <c r="I71" s="389"/>
      <c r="J71" s="389"/>
      <c r="K71" s="389"/>
      <c r="L71" s="389"/>
      <c r="M71" s="390"/>
      <c r="N71" s="375" t="s">
        <v>724</v>
      </c>
    </row>
    <row r="72" spans="1:32" ht="20.25" customHeight="1">
      <c r="A72" s="463" t="s">
        <v>34</v>
      </c>
      <c r="B72" s="464"/>
      <c r="C72" s="366" t="s">
        <v>713</v>
      </c>
      <c r="D72" s="388"/>
      <c r="E72" s="389"/>
      <c r="F72" s="389"/>
      <c r="G72" s="389"/>
      <c r="H72" s="389"/>
      <c r="I72" s="389"/>
      <c r="J72" s="389"/>
      <c r="K72" s="389"/>
      <c r="L72" s="389"/>
      <c r="M72" s="390"/>
      <c r="N72" s="368" t="s">
        <v>727</v>
      </c>
    </row>
    <row r="73" spans="1:32" ht="20.25" customHeight="1">
      <c r="A73" s="463" t="s">
        <v>35</v>
      </c>
      <c r="B73" s="464"/>
      <c r="C73" s="366" t="s">
        <v>714</v>
      </c>
      <c r="D73" s="388" t="s">
        <v>1156</v>
      </c>
      <c r="E73" s="389"/>
      <c r="F73" s="389"/>
      <c r="G73" s="389"/>
      <c r="H73" s="389"/>
      <c r="I73" s="389"/>
      <c r="J73" s="389"/>
      <c r="K73" s="389"/>
      <c r="L73" s="389"/>
      <c r="M73" s="390"/>
      <c r="N73" s="368" t="s">
        <v>727</v>
      </c>
    </row>
    <row r="74" spans="1:32" ht="20.25" customHeight="1">
      <c r="A74" s="463" t="s">
        <v>36</v>
      </c>
      <c r="B74" s="464"/>
      <c r="C74" s="366" t="s">
        <v>715</v>
      </c>
      <c r="D74" s="388" t="s">
        <v>994</v>
      </c>
      <c r="E74" s="389"/>
      <c r="F74" s="389"/>
      <c r="G74" s="389"/>
      <c r="H74" s="389"/>
      <c r="I74" s="389"/>
      <c r="J74" s="389"/>
      <c r="K74" s="389"/>
      <c r="L74" s="389"/>
      <c r="M74" s="390"/>
      <c r="N74" s="375" t="s">
        <v>892</v>
      </c>
    </row>
    <row r="75" spans="1:32" ht="20.25" customHeight="1">
      <c r="A75" s="463" t="s">
        <v>37</v>
      </c>
      <c r="B75" s="464"/>
      <c r="C75" s="366" t="s">
        <v>716</v>
      </c>
      <c r="D75" s="388"/>
      <c r="E75" s="389"/>
      <c r="F75" s="389"/>
      <c r="G75" s="389"/>
      <c r="H75" s="389"/>
      <c r="I75" s="389"/>
      <c r="J75" s="389"/>
      <c r="K75" s="389"/>
      <c r="L75" s="389"/>
      <c r="M75" s="390"/>
      <c r="N75" s="368" t="s">
        <v>727</v>
      </c>
    </row>
    <row r="76" spans="1:32" ht="20.25" customHeight="1">
      <c r="A76" s="463" t="s">
        <v>38</v>
      </c>
      <c r="B76" s="464"/>
      <c r="C76" s="366" t="s">
        <v>717</v>
      </c>
      <c r="D76" s="388" t="s">
        <v>1006</v>
      </c>
      <c r="E76" s="389"/>
      <c r="F76" s="389"/>
      <c r="G76" s="389"/>
      <c r="H76" s="389"/>
      <c r="I76" s="389"/>
      <c r="J76" s="389"/>
      <c r="K76" s="389"/>
      <c r="L76" s="389"/>
      <c r="M76" s="390"/>
      <c r="N76" s="368" t="s">
        <v>727</v>
      </c>
    </row>
    <row r="77" spans="1:32" ht="20.25" customHeight="1">
      <c r="A77" s="463" t="s">
        <v>39</v>
      </c>
      <c r="B77" s="464"/>
      <c r="C77" s="366" t="s">
        <v>718</v>
      </c>
      <c r="D77" s="388" t="s">
        <v>869</v>
      </c>
      <c r="E77" s="389"/>
      <c r="F77" s="389"/>
      <c r="G77" s="389"/>
      <c r="H77" s="389"/>
      <c r="I77" s="389"/>
      <c r="J77" s="389"/>
      <c r="K77" s="389"/>
      <c r="L77" s="389"/>
      <c r="M77" s="390"/>
      <c r="N77" s="368" t="s">
        <v>727</v>
      </c>
    </row>
    <row r="78" spans="1:32" ht="20.25" customHeight="1">
      <c r="A78" s="463" t="s">
        <v>40</v>
      </c>
      <c r="B78" s="464"/>
      <c r="C78" s="366" t="s">
        <v>719</v>
      </c>
      <c r="D78" s="388" t="s">
        <v>891</v>
      </c>
      <c r="E78" s="389"/>
      <c r="F78" s="389"/>
      <c r="G78" s="389"/>
      <c r="H78" s="389"/>
      <c r="I78" s="389"/>
      <c r="J78" s="389"/>
      <c r="K78" s="389"/>
      <c r="L78" s="389"/>
      <c r="M78" s="390"/>
      <c r="N78" s="368" t="s">
        <v>727</v>
      </c>
    </row>
    <row r="79" spans="1:32" ht="20.25" customHeight="1">
      <c r="A79" s="463" t="s">
        <v>41</v>
      </c>
      <c r="B79" s="464"/>
      <c r="C79" s="366" t="s">
        <v>720</v>
      </c>
      <c r="D79" s="388" t="s">
        <v>1413</v>
      </c>
      <c r="E79" s="389"/>
      <c r="F79" s="389"/>
      <c r="G79" s="389"/>
      <c r="H79" s="389"/>
      <c r="I79" s="389"/>
      <c r="J79" s="389"/>
      <c r="K79" s="389"/>
      <c r="L79" s="389"/>
      <c r="M79" s="390"/>
      <c r="N79" s="368" t="s">
        <v>727</v>
      </c>
    </row>
    <row r="80" spans="1:32" ht="20.25" customHeight="1">
      <c r="A80" s="463" t="s">
        <v>42</v>
      </c>
      <c r="B80" s="464"/>
      <c r="C80" s="366" t="s">
        <v>721</v>
      </c>
      <c r="D80" s="388" t="s">
        <v>1264</v>
      </c>
      <c r="E80" s="389"/>
      <c r="F80" s="389"/>
      <c r="G80" s="389"/>
      <c r="H80" s="389"/>
      <c r="I80" s="389"/>
      <c r="J80" s="389"/>
      <c r="K80" s="389"/>
      <c r="L80" s="389"/>
      <c r="M80" s="390"/>
      <c r="N80" s="368" t="s">
        <v>727</v>
      </c>
    </row>
    <row r="81" spans="1:14" ht="20.25" customHeight="1">
      <c r="A81" s="463" t="s">
        <v>43</v>
      </c>
      <c r="B81" s="464"/>
      <c r="C81" s="366" t="s">
        <v>722</v>
      </c>
      <c r="D81" s="388"/>
      <c r="E81" s="389"/>
      <c r="F81" s="389"/>
      <c r="G81" s="389"/>
      <c r="H81" s="389"/>
      <c r="I81" s="389"/>
      <c r="J81" s="389"/>
      <c r="K81" s="389"/>
      <c r="L81" s="389"/>
      <c r="M81" s="390"/>
      <c r="N81" s="368" t="s">
        <v>727</v>
      </c>
    </row>
    <row r="82" spans="1:14" ht="20.25" customHeight="1" thickBot="1">
      <c r="A82" s="492" t="s">
        <v>44</v>
      </c>
      <c r="B82" s="493"/>
      <c r="C82" s="367" t="s">
        <v>723</v>
      </c>
      <c r="D82" s="494"/>
      <c r="E82" s="495"/>
      <c r="F82" s="495"/>
      <c r="G82" s="495"/>
      <c r="H82" s="495"/>
      <c r="I82" s="495"/>
      <c r="J82" s="495"/>
      <c r="K82" s="495"/>
      <c r="L82" s="495"/>
      <c r="M82" s="496"/>
      <c r="N82" s="369" t="s">
        <v>727</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I31:J39"/>
    <mergeCell ref="K31:L39"/>
    <mergeCell ref="M31:N39"/>
    <mergeCell ref="A82:B82"/>
    <mergeCell ref="A79:B79"/>
    <mergeCell ref="A80:B80"/>
    <mergeCell ref="A81:B81"/>
    <mergeCell ref="D79:M79"/>
    <mergeCell ref="D80:M80"/>
    <mergeCell ref="D81:M81"/>
    <mergeCell ref="D82:M82"/>
    <mergeCell ref="A76:B76"/>
    <mergeCell ref="A77:B77"/>
    <mergeCell ref="A78:B78"/>
    <mergeCell ref="D76:M76"/>
    <mergeCell ref="D77:M77"/>
    <mergeCell ref="D78:M78"/>
    <mergeCell ref="A73:B73"/>
    <mergeCell ref="A74:B74"/>
    <mergeCell ref="A75:B75"/>
    <mergeCell ref="D73:M73"/>
    <mergeCell ref="D74:M74"/>
    <mergeCell ref="D75:M75"/>
    <mergeCell ref="A70:B70"/>
    <mergeCell ref="A71:B71"/>
    <mergeCell ref="A72:B72"/>
    <mergeCell ref="D70:M70"/>
    <mergeCell ref="D71:M71"/>
    <mergeCell ref="D72:M72"/>
    <mergeCell ref="A68:B68"/>
    <mergeCell ref="A69:B69"/>
    <mergeCell ref="D67:M67"/>
    <mergeCell ref="D68:M68"/>
    <mergeCell ref="D69:M69"/>
    <mergeCell ref="A64:B64"/>
    <mergeCell ref="A65:B65"/>
    <mergeCell ref="A66:B66"/>
    <mergeCell ref="D66:M66"/>
    <mergeCell ref="A67:B67"/>
    <mergeCell ref="D64:M64"/>
    <mergeCell ref="D65:M65"/>
    <mergeCell ref="A63:B63"/>
    <mergeCell ref="C37:G46"/>
    <mergeCell ref="A31:B31"/>
    <mergeCell ref="C53:G57"/>
    <mergeCell ref="A61:B61"/>
    <mergeCell ref="A62:B62"/>
    <mergeCell ref="A53:B57"/>
    <mergeCell ref="C33:G33"/>
    <mergeCell ref="A34:B36"/>
    <mergeCell ref="C34:G36"/>
    <mergeCell ref="A37:B46"/>
    <mergeCell ref="A47:B52"/>
    <mergeCell ref="C47:G52"/>
    <mergeCell ref="C61:G61"/>
    <mergeCell ref="D62:M62"/>
    <mergeCell ref="D63:M63"/>
    <mergeCell ref="A28:B28"/>
    <mergeCell ref="A29:B29"/>
    <mergeCell ref="A30:B30"/>
    <mergeCell ref="A32:B32"/>
    <mergeCell ref="A33:B33"/>
    <mergeCell ref="A12:G12"/>
    <mergeCell ref="A13:E13"/>
    <mergeCell ref="A14:E14"/>
    <mergeCell ref="A26:B26"/>
    <mergeCell ref="A27:B27"/>
    <mergeCell ref="A6:G6"/>
    <mergeCell ref="A8:B10"/>
    <mergeCell ref="C8:G8"/>
    <mergeCell ref="C9:F9"/>
    <mergeCell ref="C10:F10"/>
    <mergeCell ref="I13:J13"/>
    <mergeCell ref="K13:L13"/>
    <mergeCell ref="M13:N13"/>
    <mergeCell ref="I14:J30"/>
    <mergeCell ref="K14:L30"/>
    <mergeCell ref="M14:N30"/>
    <mergeCell ref="I48:J57"/>
    <mergeCell ref="K48:L57"/>
    <mergeCell ref="M48:N57"/>
    <mergeCell ref="I40:J47"/>
    <mergeCell ref="K40:L47"/>
    <mergeCell ref="M40:N47"/>
  </mergeCells>
  <phoneticPr fontId="5"/>
  <dataValidations count="1">
    <dataValidation type="list" allowBlank="1" showInputMessage="1" showErrorMessage="1" sqref="N43 N51" xr:uid="{59CEC3A9-E0DA-482B-9726-DC5A952502E4}">
      <formula1>$P$14:$P$18</formula1>
    </dataValidation>
  </dataValidations>
  <printOptions horizontalCentered="1"/>
  <pageMargins left="0.39370078740157483" right="0.39370078740157483" top="0.39370078740157483" bottom="0.39370078740157483" header="0.31496062992125984" footer="0.31496062992125984"/>
  <pageSetup paperSize="8" scale="95" orientation="landscape" r:id="rId1"/>
  <colBreaks count="1" manualBreakCount="1">
    <brk id="17" min="3" max="5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sheetPr>
  <dimension ref="A1:AN955"/>
  <sheetViews>
    <sheetView zoomScale="75" zoomScaleNormal="75" workbookViewId="0">
      <selection activeCell="N82" sqref="N82"/>
    </sheetView>
  </sheetViews>
  <sheetFormatPr defaultRowHeight="11.25"/>
  <cols>
    <col min="1" max="1" width="5.375" style="1" customWidth="1"/>
    <col min="2" max="2" width="7" style="1" customWidth="1"/>
    <col min="3" max="7" width="17.5" style="1" customWidth="1"/>
    <col min="8" max="8" width="0.875" style="1" customWidth="1"/>
    <col min="9" max="12" width="3.625" style="1" customWidth="1"/>
    <col min="13" max="13" width="70.25" style="1" customWidth="1"/>
    <col min="14" max="14" width="12.375" style="1" customWidth="1"/>
    <col min="15" max="15" width="3.125" style="1" customWidth="1"/>
    <col min="16" max="16" width="12.625" style="1" customWidth="1"/>
    <col min="17" max="28" width="13.125" style="1" customWidth="1"/>
    <col min="29" max="62" width="3.625" style="1" customWidth="1"/>
    <col min="63" max="16384" width="9" style="1"/>
  </cols>
  <sheetData>
    <row r="1" spans="1:19" ht="20.100000000000001" customHeight="1">
      <c r="A1" s="2"/>
      <c r="B1" s="3"/>
      <c r="C1" s="4" t="s">
        <v>0</v>
      </c>
      <c r="D1" s="4" t="s">
        <v>1</v>
      </c>
      <c r="E1" s="4" t="s">
        <v>2</v>
      </c>
      <c r="F1" s="4" t="s">
        <v>3</v>
      </c>
      <c r="G1" s="4" t="s">
        <v>4</v>
      </c>
      <c r="H1" s="2"/>
    </row>
    <row r="2" spans="1:19" ht="20.100000000000001" customHeight="1">
      <c r="A2" s="2"/>
      <c r="B2" s="5" t="s">
        <v>5</v>
      </c>
      <c r="C2" s="6">
        <v>35000</v>
      </c>
      <c r="D2" s="6">
        <v>35000</v>
      </c>
      <c r="E2" s="6">
        <v>35000</v>
      </c>
      <c r="F2" s="6">
        <v>35000</v>
      </c>
      <c r="G2" s="6">
        <v>35000</v>
      </c>
      <c r="H2" s="7"/>
    </row>
    <row r="3" spans="1:19" ht="19.5" customHeight="1">
      <c r="C3" s="8"/>
      <c r="D3" s="8"/>
      <c r="E3" s="8"/>
      <c r="F3" s="8"/>
      <c r="G3" s="8"/>
    </row>
    <row r="4" spans="1:19" ht="3" customHeight="1"/>
    <row r="5" spans="1:19" ht="3" customHeight="1" thickBot="1"/>
    <row r="6" spans="1:19" ht="27.75" customHeight="1" thickBot="1">
      <c r="A6" s="418" t="s">
        <v>6</v>
      </c>
      <c r="B6" s="419"/>
      <c r="C6" s="419"/>
      <c r="D6" s="420"/>
      <c r="E6" s="420"/>
      <c r="F6" s="420"/>
      <c r="G6" s="421"/>
      <c r="H6" s="2"/>
    </row>
    <row r="7" spans="1:19" ht="6.75" customHeight="1" thickBot="1">
      <c r="A7" s="66"/>
      <c r="B7" s="66"/>
      <c r="C7" s="66"/>
      <c r="D7" s="67"/>
      <c r="E7" s="67"/>
      <c r="F7" s="67"/>
      <c r="G7" s="67"/>
      <c r="H7" s="2"/>
    </row>
    <row r="8" spans="1:19" ht="27.75" customHeight="1">
      <c r="A8" s="427">
        <v>9</v>
      </c>
      <c r="B8" s="428"/>
      <c r="C8" s="422" t="s">
        <v>77</v>
      </c>
      <c r="D8" s="422"/>
      <c r="E8" s="422"/>
      <c r="F8" s="422"/>
      <c r="G8" s="423"/>
      <c r="H8" s="2"/>
    </row>
    <row r="9" spans="1:19" ht="27.75" customHeight="1">
      <c r="A9" s="429"/>
      <c r="B9" s="430"/>
      <c r="C9" s="424" t="s">
        <v>624</v>
      </c>
      <c r="D9" s="424"/>
      <c r="E9" s="424"/>
      <c r="F9" s="425"/>
      <c r="G9" s="68" t="s">
        <v>45</v>
      </c>
      <c r="I9" s="9"/>
      <c r="J9" s="9"/>
      <c r="K9" s="9"/>
      <c r="L9" s="9"/>
      <c r="M9" s="9"/>
      <c r="N9" s="9"/>
    </row>
    <row r="10" spans="1:19" ht="27.75" customHeight="1" thickBot="1">
      <c r="A10" s="431"/>
      <c r="B10" s="432"/>
      <c r="C10" s="426" t="s">
        <v>625</v>
      </c>
      <c r="D10" s="426"/>
      <c r="E10" s="426"/>
      <c r="F10" s="426"/>
      <c r="G10" s="10" t="s">
        <v>151</v>
      </c>
      <c r="I10" s="376" t="s">
        <v>46</v>
      </c>
    </row>
    <row r="11" spans="1:19" ht="5.0999999999999996" customHeight="1">
      <c r="A11" s="11"/>
      <c r="B11" s="12"/>
      <c r="C11" s="13"/>
      <c r="D11" s="13"/>
      <c r="E11" s="13"/>
      <c r="F11" s="13"/>
      <c r="G11" s="14"/>
    </row>
    <row r="12" spans="1:19" ht="1.5" customHeight="1">
      <c r="A12" s="394"/>
      <c r="B12" s="394"/>
      <c r="C12" s="394"/>
      <c r="D12" s="394"/>
      <c r="E12" s="394"/>
      <c r="F12" s="394"/>
      <c r="G12" s="394"/>
      <c r="I12" s="15" t="s">
        <v>7</v>
      </c>
      <c r="J12" s="15"/>
      <c r="K12" s="15"/>
      <c r="L12" s="15"/>
      <c r="M12" s="16"/>
      <c r="N12" s="17"/>
    </row>
    <row r="13" spans="1:19" ht="27.75" customHeight="1">
      <c r="A13" s="395" t="s">
        <v>8</v>
      </c>
      <c r="B13" s="396"/>
      <c r="C13" s="396"/>
      <c r="D13" s="396"/>
      <c r="E13" s="396"/>
      <c r="F13" s="18" t="s">
        <v>9</v>
      </c>
      <c r="G13" s="19" t="s">
        <v>10</v>
      </c>
      <c r="I13" s="387" t="s">
        <v>728</v>
      </c>
      <c r="J13" s="387"/>
      <c r="K13" s="387" t="s">
        <v>729</v>
      </c>
      <c r="L13" s="387"/>
      <c r="M13" s="387" t="s">
        <v>730</v>
      </c>
      <c r="N13" s="387"/>
    </row>
    <row r="14" spans="1:19" ht="27.75" customHeight="1">
      <c r="A14" s="397" t="s">
        <v>630</v>
      </c>
      <c r="B14" s="398"/>
      <c r="C14" s="398"/>
      <c r="D14" s="398"/>
      <c r="E14" s="398"/>
      <c r="F14" s="90" t="s">
        <v>122</v>
      </c>
      <c r="G14" s="95">
        <v>20900</v>
      </c>
      <c r="I14" s="515" t="s">
        <v>726</v>
      </c>
      <c r="J14" s="516"/>
      <c r="K14" s="412">
        <f>COUNTIF(N62:N83,"◎")</f>
        <v>1</v>
      </c>
      <c r="L14" s="413"/>
      <c r="M14" s="448"/>
      <c r="N14" s="449"/>
      <c r="P14" s="3"/>
      <c r="Q14" s="2"/>
      <c r="R14" s="2"/>
      <c r="S14" s="2"/>
    </row>
    <row r="15" spans="1:19" ht="16.5" customHeight="1">
      <c r="A15" s="20"/>
      <c r="B15" s="21"/>
      <c r="C15" s="22"/>
      <c r="D15" s="23"/>
      <c r="E15" s="23"/>
      <c r="F15" s="23"/>
      <c r="G15" s="24"/>
      <c r="I15" s="517"/>
      <c r="J15" s="518"/>
      <c r="K15" s="414"/>
      <c r="L15" s="415"/>
      <c r="M15" s="450"/>
      <c r="N15" s="451"/>
      <c r="P15" s="83" t="s">
        <v>47</v>
      </c>
      <c r="Q15" s="25"/>
      <c r="R15" s="2"/>
      <c r="S15" s="2"/>
    </row>
    <row r="16" spans="1:19" ht="16.5" customHeight="1">
      <c r="A16" s="26"/>
      <c r="B16" s="27"/>
      <c r="C16" s="28"/>
      <c r="D16" s="2"/>
      <c r="E16" s="2"/>
      <c r="F16" s="2"/>
      <c r="G16" s="29"/>
      <c r="I16" s="517"/>
      <c r="J16" s="518"/>
      <c r="K16" s="414"/>
      <c r="L16" s="415"/>
      <c r="M16" s="450"/>
      <c r="N16" s="451"/>
      <c r="P16" s="83" t="s">
        <v>48</v>
      </c>
    </row>
    <row r="17" spans="1:18" ht="16.5" customHeight="1">
      <c r="A17" s="30"/>
      <c r="B17" s="31"/>
      <c r="C17" s="28"/>
      <c r="D17" s="2"/>
      <c r="E17" s="2"/>
      <c r="F17" s="2"/>
      <c r="G17" s="29"/>
      <c r="I17" s="517"/>
      <c r="J17" s="518"/>
      <c r="K17" s="414"/>
      <c r="L17" s="415"/>
      <c r="M17" s="450"/>
      <c r="N17" s="451"/>
      <c r="P17" s="83" t="s">
        <v>49</v>
      </c>
    </row>
    <row r="18" spans="1:18" ht="16.5" customHeight="1">
      <c r="A18" s="30"/>
      <c r="B18" s="31"/>
      <c r="C18" s="28"/>
      <c r="D18" s="2"/>
      <c r="E18" s="2"/>
      <c r="F18" s="2"/>
      <c r="G18" s="29"/>
      <c r="I18" s="517"/>
      <c r="J18" s="518"/>
      <c r="K18" s="414"/>
      <c r="L18" s="415"/>
      <c r="M18" s="450"/>
      <c r="N18" s="451"/>
      <c r="P18" s="83" t="s">
        <v>50</v>
      </c>
      <c r="R18" s="65"/>
    </row>
    <row r="19" spans="1:18" ht="16.5" customHeight="1">
      <c r="A19" s="26"/>
      <c r="B19" s="27"/>
      <c r="C19" s="28"/>
      <c r="D19" s="2"/>
      <c r="E19" s="2"/>
      <c r="F19" s="2"/>
      <c r="G19" s="29"/>
      <c r="I19" s="517"/>
      <c r="J19" s="518"/>
      <c r="K19" s="414"/>
      <c r="L19" s="415"/>
      <c r="M19" s="450"/>
      <c r="N19" s="451"/>
      <c r="P19" s="69"/>
    </row>
    <row r="20" spans="1:18" ht="16.5" customHeight="1">
      <c r="A20" s="26"/>
      <c r="B20" s="27"/>
      <c r="C20" s="28"/>
      <c r="D20" s="2"/>
      <c r="E20" s="2"/>
      <c r="F20" s="2"/>
      <c r="G20" s="29"/>
      <c r="I20" s="519"/>
      <c r="J20" s="520"/>
      <c r="K20" s="416"/>
      <c r="L20" s="417"/>
      <c r="M20" s="452"/>
      <c r="N20" s="453"/>
      <c r="P20" s="3"/>
    </row>
    <row r="21" spans="1:18" ht="16.5" customHeight="1">
      <c r="A21" s="30"/>
      <c r="B21" s="31"/>
      <c r="C21" s="28"/>
      <c r="D21" s="2"/>
      <c r="E21" s="2"/>
      <c r="F21" s="2"/>
      <c r="G21" s="29"/>
      <c r="I21" s="602" t="s">
        <v>724</v>
      </c>
      <c r="J21" s="603"/>
      <c r="K21" s="606">
        <f>COUNTIF(N62:N83,"○")</f>
        <v>16</v>
      </c>
      <c r="L21" s="607"/>
      <c r="M21" s="610" t="s">
        <v>1469</v>
      </c>
      <c r="N21" s="611"/>
      <c r="P21" s="84" t="s">
        <v>51</v>
      </c>
    </row>
    <row r="22" spans="1:18" ht="16.5" customHeight="1">
      <c r="A22" s="30"/>
      <c r="B22" s="31"/>
      <c r="C22" s="28"/>
      <c r="D22" s="2"/>
      <c r="E22" s="2"/>
      <c r="F22" s="2"/>
      <c r="G22" s="29"/>
      <c r="I22" s="604"/>
      <c r="J22" s="604"/>
      <c r="K22" s="608"/>
      <c r="L22" s="608"/>
      <c r="M22" s="612"/>
      <c r="N22" s="612"/>
      <c r="P22" s="84" t="s">
        <v>52</v>
      </c>
    </row>
    <row r="23" spans="1:18" ht="16.5" customHeight="1">
      <c r="A23" s="30"/>
      <c r="B23" s="31"/>
      <c r="C23" s="28"/>
      <c r="D23" s="2"/>
      <c r="E23" s="2"/>
      <c r="F23" s="2"/>
      <c r="G23" s="29"/>
      <c r="I23" s="604"/>
      <c r="J23" s="604"/>
      <c r="K23" s="608"/>
      <c r="L23" s="608"/>
      <c r="M23" s="612"/>
      <c r="N23" s="612"/>
      <c r="P23" s="84" t="s">
        <v>53</v>
      </c>
    </row>
    <row r="24" spans="1:18" ht="16.5" customHeight="1">
      <c r="A24" s="30"/>
      <c r="B24" s="31"/>
      <c r="C24" s="7"/>
      <c r="D24" s="7"/>
      <c r="E24" s="7"/>
      <c r="F24" s="7"/>
      <c r="G24" s="32"/>
      <c r="I24" s="604"/>
      <c r="J24" s="604"/>
      <c r="K24" s="608"/>
      <c r="L24" s="608"/>
      <c r="M24" s="612"/>
      <c r="N24" s="612"/>
      <c r="P24" s="84" t="s">
        <v>54</v>
      </c>
    </row>
    <row r="25" spans="1:18" ht="16.5" customHeight="1">
      <c r="A25" s="33"/>
      <c r="B25" s="34"/>
      <c r="C25" s="35" t="s">
        <v>11</v>
      </c>
      <c r="D25" s="35" t="s">
        <v>12</v>
      </c>
      <c r="E25" s="35" t="s">
        <v>13</v>
      </c>
      <c r="F25" s="35" t="s">
        <v>14</v>
      </c>
      <c r="G25" s="36" t="s">
        <v>15</v>
      </c>
      <c r="I25" s="604"/>
      <c r="J25" s="604"/>
      <c r="K25" s="608"/>
      <c r="L25" s="608"/>
      <c r="M25" s="612"/>
      <c r="N25" s="612"/>
    </row>
    <row r="26" spans="1:18" ht="16.5" customHeight="1">
      <c r="A26" s="410" t="s">
        <v>16</v>
      </c>
      <c r="B26" s="411"/>
      <c r="C26" s="50">
        <v>22000</v>
      </c>
      <c r="D26" s="52">
        <v>25000</v>
      </c>
      <c r="E26" s="53">
        <v>28000</v>
      </c>
      <c r="F26" s="53">
        <v>31000</v>
      </c>
      <c r="G26" s="54">
        <v>35000</v>
      </c>
      <c r="I26" s="604"/>
      <c r="J26" s="604"/>
      <c r="K26" s="608"/>
      <c r="L26" s="608"/>
      <c r="M26" s="612"/>
      <c r="N26" s="612"/>
    </row>
    <row r="27" spans="1:18" ht="16.5" customHeight="1">
      <c r="A27" s="399" t="s">
        <v>17</v>
      </c>
      <c r="B27" s="400"/>
      <c r="C27" s="51">
        <v>9424</v>
      </c>
      <c r="D27" s="51">
        <v>2571</v>
      </c>
      <c r="E27" s="51">
        <v>4606</v>
      </c>
      <c r="F27" s="51" t="s">
        <v>83</v>
      </c>
      <c r="G27" s="51" t="s">
        <v>83</v>
      </c>
      <c r="I27" s="604"/>
      <c r="J27" s="604"/>
      <c r="K27" s="608"/>
      <c r="L27" s="608"/>
      <c r="M27" s="612"/>
      <c r="N27" s="612"/>
    </row>
    <row r="28" spans="1:18" ht="16.5" customHeight="1">
      <c r="A28" s="401" t="s">
        <v>18</v>
      </c>
      <c r="B28" s="402"/>
      <c r="C28" s="55">
        <v>4690</v>
      </c>
      <c r="D28" s="55">
        <v>3360</v>
      </c>
      <c r="E28" s="55">
        <v>3062</v>
      </c>
      <c r="F28" s="55" t="s">
        <v>83</v>
      </c>
      <c r="G28" s="55" t="s">
        <v>83</v>
      </c>
      <c r="I28" s="604"/>
      <c r="J28" s="604"/>
      <c r="K28" s="608"/>
      <c r="L28" s="608"/>
      <c r="M28" s="612"/>
      <c r="N28" s="612"/>
    </row>
    <row r="29" spans="1:18" ht="16.5" customHeight="1">
      <c r="A29" s="401" t="s">
        <v>19</v>
      </c>
      <c r="B29" s="402"/>
      <c r="C29" s="55">
        <v>1800</v>
      </c>
      <c r="D29" s="55">
        <v>738</v>
      </c>
      <c r="E29" s="55">
        <v>1031</v>
      </c>
      <c r="F29" s="55" t="s">
        <v>83</v>
      </c>
      <c r="G29" s="55" t="s">
        <v>83</v>
      </c>
      <c r="I29" s="604"/>
      <c r="J29" s="604"/>
      <c r="K29" s="608"/>
      <c r="L29" s="608"/>
      <c r="M29" s="612"/>
      <c r="N29" s="612"/>
    </row>
    <row r="30" spans="1:18" ht="16.5" customHeight="1">
      <c r="A30" s="403" t="s">
        <v>20</v>
      </c>
      <c r="B30" s="404"/>
      <c r="C30" s="42">
        <v>42.836363636363636</v>
      </c>
      <c r="D30" s="42">
        <v>10.284000000000001</v>
      </c>
      <c r="E30" s="42">
        <v>16.45</v>
      </c>
      <c r="F30" s="42" t="s">
        <v>83</v>
      </c>
      <c r="G30" s="43" t="s">
        <v>83</v>
      </c>
      <c r="I30" s="604"/>
      <c r="J30" s="604"/>
      <c r="K30" s="608"/>
      <c r="L30" s="608"/>
      <c r="M30" s="612"/>
      <c r="N30" s="612"/>
    </row>
    <row r="31" spans="1:18" ht="16.5" customHeight="1">
      <c r="A31" s="403" t="s">
        <v>21</v>
      </c>
      <c r="B31" s="404"/>
      <c r="C31" s="42">
        <v>-54.909090909090907</v>
      </c>
      <c r="D31" s="42">
        <v>-87.698564593301441</v>
      </c>
      <c r="E31" s="42">
        <v>-77.961722488038276</v>
      </c>
      <c r="F31" s="42" t="s">
        <v>83</v>
      </c>
      <c r="G31" s="42" t="s">
        <v>83</v>
      </c>
      <c r="H31" s="44"/>
      <c r="I31" s="604"/>
      <c r="J31" s="604"/>
      <c r="K31" s="608"/>
      <c r="L31" s="608"/>
      <c r="M31" s="612"/>
      <c r="N31" s="612"/>
    </row>
    <row r="32" spans="1:18" ht="16.5" customHeight="1">
      <c r="A32" s="405" t="s">
        <v>22</v>
      </c>
      <c r="B32" s="406"/>
      <c r="C32" s="45" t="s">
        <v>84</v>
      </c>
      <c r="D32" s="46" t="s">
        <v>85</v>
      </c>
      <c r="E32" s="343" t="s">
        <v>85</v>
      </c>
      <c r="F32" s="46" t="s">
        <v>87</v>
      </c>
      <c r="G32" s="46" t="s">
        <v>87</v>
      </c>
      <c r="H32" s="44"/>
      <c r="I32" s="604"/>
      <c r="J32" s="604"/>
      <c r="K32" s="608"/>
      <c r="L32" s="608"/>
      <c r="M32" s="612"/>
      <c r="N32" s="612"/>
    </row>
    <row r="33" spans="1:14" ht="16.5" customHeight="1">
      <c r="A33" s="405" t="s">
        <v>55</v>
      </c>
      <c r="B33" s="406"/>
      <c r="C33" s="407" t="s">
        <v>691</v>
      </c>
      <c r="D33" s="408"/>
      <c r="E33" s="408"/>
      <c r="F33" s="408"/>
      <c r="G33" s="409"/>
      <c r="H33" s="44"/>
      <c r="I33" s="604"/>
      <c r="J33" s="604"/>
      <c r="K33" s="608"/>
      <c r="L33" s="608"/>
      <c r="M33" s="612"/>
      <c r="N33" s="612"/>
    </row>
    <row r="34" spans="1:14" ht="16.5" customHeight="1">
      <c r="A34" s="454" t="s">
        <v>56</v>
      </c>
      <c r="B34" s="454"/>
      <c r="C34" s="566" t="s">
        <v>631</v>
      </c>
      <c r="D34" s="566"/>
      <c r="E34" s="566"/>
      <c r="F34" s="566"/>
      <c r="G34" s="566"/>
      <c r="H34" s="44"/>
      <c r="I34" s="604"/>
      <c r="J34" s="604"/>
      <c r="K34" s="608"/>
      <c r="L34" s="608"/>
      <c r="M34" s="612"/>
      <c r="N34" s="612"/>
    </row>
    <row r="35" spans="1:14" ht="16.5" customHeight="1">
      <c r="A35" s="454"/>
      <c r="B35" s="454"/>
      <c r="C35" s="566"/>
      <c r="D35" s="566"/>
      <c r="E35" s="566"/>
      <c r="F35" s="566"/>
      <c r="G35" s="566"/>
      <c r="H35" s="44"/>
      <c r="I35" s="605"/>
      <c r="J35" s="605"/>
      <c r="K35" s="609"/>
      <c r="L35" s="609"/>
      <c r="M35" s="613"/>
      <c r="N35" s="613"/>
    </row>
    <row r="36" spans="1:14" ht="16.5" customHeight="1">
      <c r="A36" s="454"/>
      <c r="B36" s="454"/>
      <c r="C36" s="566"/>
      <c r="D36" s="566"/>
      <c r="E36" s="566"/>
      <c r="F36" s="566"/>
      <c r="G36" s="566"/>
      <c r="H36" s="44"/>
      <c r="I36" s="414" t="s">
        <v>731</v>
      </c>
      <c r="J36" s="467"/>
      <c r="K36" s="414">
        <f>COUNTIF(N62:N83,"△")</f>
        <v>3</v>
      </c>
      <c r="L36" s="467"/>
      <c r="M36" s="614" t="s">
        <v>1632</v>
      </c>
      <c r="N36" s="615"/>
    </row>
    <row r="37" spans="1:14" ht="16.5" customHeight="1">
      <c r="A37" s="454" t="s">
        <v>57</v>
      </c>
      <c r="B37" s="454"/>
      <c r="C37" s="566" t="s">
        <v>632</v>
      </c>
      <c r="D37" s="566"/>
      <c r="E37" s="566"/>
      <c r="F37" s="566"/>
      <c r="G37" s="566"/>
      <c r="H37" s="44"/>
      <c r="I37" s="466"/>
      <c r="J37" s="467"/>
      <c r="K37" s="466"/>
      <c r="L37" s="467"/>
      <c r="M37" s="616"/>
      <c r="N37" s="615"/>
    </row>
    <row r="38" spans="1:14" ht="16.5" customHeight="1">
      <c r="A38" s="454"/>
      <c r="B38" s="454"/>
      <c r="C38" s="566"/>
      <c r="D38" s="566"/>
      <c r="E38" s="566"/>
      <c r="F38" s="566"/>
      <c r="G38" s="566"/>
      <c r="H38" s="44"/>
      <c r="I38" s="466"/>
      <c r="J38" s="467"/>
      <c r="K38" s="466"/>
      <c r="L38" s="467"/>
      <c r="M38" s="616"/>
      <c r="N38" s="615"/>
    </row>
    <row r="39" spans="1:14" ht="16.5" customHeight="1">
      <c r="A39" s="454"/>
      <c r="B39" s="454"/>
      <c r="C39" s="566"/>
      <c r="D39" s="566"/>
      <c r="E39" s="566"/>
      <c r="F39" s="566"/>
      <c r="G39" s="566"/>
      <c r="H39" s="44"/>
      <c r="I39" s="466"/>
      <c r="J39" s="467"/>
      <c r="K39" s="466"/>
      <c r="L39" s="467"/>
      <c r="M39" s="616"/>
      <c r="N39" s="615"/>
    </row>
    <row r="40" spans="1:14" ht="16.5" customHeight="1">
      <c r="A40" s="454"/>
      <c r="B40" s="454"/>
      <c r="C40" s="566"/>
      <c r="D40" s="566"/>
      <c r="E40" s="566"/>
      <c r="F40" s="566"/>
      <c r="G40" s="566"/>
      <c r="H40" s="47"/>
      <c r="I40" s="466"/>
      <c r="J40" s="467"/>
      <c r="K40" s="466"/>
      <c r="L40" s="467"/>
      <c r="M40" s="616"/>
      <c r="N40" s="615"/>
    </row>
    <row r="41" spans="1:14" ht="16.5" customHeight="1">
      <c r="A41" s="454"/>
      <c r="B41" s="454"/>
      <c r="C41" s="566"/>
      <c r="D41" s="566"/>
      <c r="E41" s="566"/>
      <c r="F41" s="566"/>
      <c r="G41" s="566"/>
      <c r="H41" s="47"/>
      <c r="I41" s="466"/>
      <c r="J41" s="467"/>
      <c r="K41" s="466"/>
      <c r="L41" s="467"/>
      <c r="M41" s="616"/>
      <c r="N41" s="615"/>
    </row>
    <row r="42" spans="1:14" ht="16.5" customHeight="1">
      <c r="A42" s="454"/>
      <c r="B42" s="454"/>
      <c r="C42" s="566"/>
      <c r="D42" s="566"/>
      <c r="E42" s="566"/>
      <c r="F42" s="566"/>
      <c r="G42" s="566"/>
      <c r="H42" s="47"/>
      <c r="I42" s="466"/>
      <c r="J42" s="467"/>
      <c r="K42" s="466"/>
      <c r="L42" s="467"/>
      <c r="M42" s="616"/>
      <c r="N42" s="615"/>
    </row>
    <row r="43" spans="1:14" ht="16.5" customHeight="1">
      <c r="A43" s="433" t="s">
        <v>60</v>
      </c>
      <c r="B43" s="434"/>
      <c r="C43" s="439" t="s">
        <v>633</v>
      </c>
      <c r="D43" s="440"/>
      <c r="E43" s="440"/>
      <c r="F43" s="440"/>
      <c r="G43" s="441"/>
      <c r="H43" s="47"/>
      <c r="I43" s="466"/>
      <c r="J43" s="467"/>
      <c r="K43" s="466"/>
      <c r="L43" s="467"/>
      <c r="M43" s="616"/>
      <c r="N43" s="615"/>
    </row>
    <row r="44" spans="1:14" ht="16.5" customHeight="1">
      <c r="A44" s="435"/>
      <c r="B44" s="436"/>
      <c r="C44" s="442"/>
      <c r="D44" s="443"/>
      <c r="E44" s="443"/>
      <c r="F44" s="443"/>
      <c r="G44" s="444"/>
      <c r="H44" s="47"/>
      <c r="I44" s="466"/>
      <c r="J44" s="467"/>
      <c r="K44" s="466"/>
      <c r="L44" s="467"/>
      <c r="M44" s="616"/>
      <c r="N44" s="615"/>
    </row>
    <row r="45" spans="1:14" ht="16.5" customHeight="1">
      <c r="A45" s="435"/>
      <c r="B45" s="436"/>
      <c r="C45" s="442"/>
      <c r="D45" s="443"/>
      <c r="E45" s="443"/>
      <c r="F45" s="443"/>
      <c r="G45" s="444"/>
      <c r="I45" s="466"/>
      <c r="J45" s="467"/>
      <c r="K45" s="466"/>
      <c r="L45" s="467"/>
      <c r="M45" s="616"/>
      <c r="N45" s="615"/>
    </row>
    <row r="46" spans="1:14" ht="16.5" customHeight="1">
      <c r="A46" s="435"/>
      <c r="B46" s="436"/>
      <c r="C46" s="442"/>
      <c r="D46" s="443"/>
      <c r="E46" s="443"/>
      <c r="F46" s="443"/>
      <c r="G46" s="444"/>
      <c r="I46" s="466"/>
      <c r="J46" s="467"/>
      <c r="K46" s="466"/>
      <c r="L46" s="467"/>
      <c r="M46" s="616"/>
      <c r="N46" s="615"/>
    </row>
    <row r="47" spans="1:14" ht="16.5" customHeight="1">
      <c r="A47" s="435"/>
      <c r="B47" s="436"/>
      <c r="C47" s="442"/>
      <c r="D47" s="443"/>
      <c r="E47" s="443"/>
      <c r="F47" s="443"/>
      <c r="G47" s="444"/>
      <c r="I47" s="508"/>
      <c r="J47" s="487"/>
      <c r="K47" s="508"/>
      <c r="L47" s="487"/>
      <c r="M47" s="617"/>
      <c r="N47" s="618"/>
    </row>
    <row r="48" spans="1:14" ht="16.5" customHeight="1">
      <c r="A48" s="435"/>
      <c r="B48" s="436"/>
      <c r="C48" s="442"/>
      <c r="D48" s="443"/>
      <c r="E48" s="443"/>
      <c r="F48" s="443"/>
      <c r="G48" s="444"/>
      <c r="I48" s="515" t="s">
        <v>732</v>
      </c>
      <c r="J48" s="516"/>
      <c r="K48" s="412">
        <f>COUNTIF(N62:N83,"×")</f>
        <v>1</v>
      </c>
      <c r="L48" s="413"/>
      <c r="M48" s="448"/>
      <c r="N48" s="449"/>
    </row>
    <row r="49" spans="1:40" ht="16.5" customHeight="1">
      <c r="A49" s="435"/>
      <c r="B49" s="436"/>
      <c r="C49" s="442"/>
      <c r="D49" s="443"/>
      <c r="E49" s="443"/>
      <c r="F49" s="443"/>
      <c r="G49" s="444"/>
      <c r="I49" s="517"/>
      <c r="J49" s="518"/>
      <c r="K49" s="414"/>
      <c r="L49" s="415"/>
      <c r="M49" s="450"/>
      <c r="N49" s="451"/>
    </row>
    <row r="50" spans="1:40" ht="16.5" customHeight="1">
      <c r="A50" s="435"/>
      <c r="B50" s="436"/>
      <c r="C50" s="442"/>
      <c r="D50" s="443"/>
      <c r="E50" s="443"/>
      <c r="F50" s="443"/>
      <c r="G50" s="444"/>
      <c r="I50" s="517"/>
      <c r="J50" s="518"/>
      <c r="K50" s="414"/>
      <c r="L50" s="415"/>
      <c r="M50" s="450"/>
      <c r="N50" s="451"/>
    </row>
    <row r="51" spans="1:40" ht="16.5" customHeight="1">
      <c r="A51" s="435"/>
      <c r="B51" s="436"/>
      <c r="C51" s="442"/>
      <c r="D51" s="443"/>
      <c r="E51" s="443"/>
      <c r="F51" s="443"/>
      <c r="G51" s="444"/>
      <c r="I51" s="517"/>
      <c r="J51" s="518"/>
      <c r="K51" s="414"/>
      <c r="L51" s="415"/>
      <c r="M51" s="450"/>
      <c r="N51" s="451"/>
    </row>
    <row r="52" spans="1:40" ht="16.5" customHeight="1">
      <c r="A52" s="437"/>
      <c r="B52" s="438"/>
      <c r="C52" s="445"/>
      <c r="D52" s="446"/>
      <c r="E52" s="446"/>
      <c r="F52" s="446"/>
      <c r="G52" s="447"/>
      <c r="I52" s="517"/>
      <c r="J52" s="518"/>
      <c r="K52" s="414"/>
      <c r="L52" s="415"/>
      <c r="M52" s="450"/>
      <c r="N52" s="451"/>
    </row>
    <row r="53" spans="1:40" ht="16.5" customHeight="1">
      <c r="A53" s="454" t="s">
        <v>59</v>
      </c>
      <c r="B53" s="454"/>
      <c r="C53" s="566" t="s">
        <v>668</v>
      </c>
      <c r="D53" s="566"/>
      <c r="E53" s="566"/>
      <c r="F53" s="566"/>
      <c r="G53" s="566"/>
      <c r="I53" s="517"/>
      <c r="J53" s="518"/>
      <c r="K53" s="414"/>
      <c r="L53" s="415"/>
      <c r="M53" s="450"/>
      <c r="N53" s="451"/>
    </row>
    <row r="54" spans="1:40" ht="16.5" customHeight="1">
      <c r="A54" s="454"/>
      <c r="B54" s="454"/>
      <c r="C54" s="566"/>
      <c r="D54" s="566"/>
      <c r="E54" s="566"/>
      <c r="F54" s="566"/>
      <c r="G54" s="566"/>
      <c r="I54" s="517"/>
      <c r="J54" s="518"/>
      <c r="K54" s="414"/>
      <c r="L54" s="415"/>
      <c r="M54" s="450"/>
      <c r="N54" s="451"/>
    </row>
    <row r="55" spans="1:40" ht="16.5" customHeight="1">
      <c r="A55" s="454"/>
      <c r="B55" s="454"/>
      <c r="C55" s="566"/>
      <c r="D55" s="566"/>
      <c r="E55" s="566"/>
      <c r="F55" s="566"/>
      <c r="G55" s="566"/>
      <c r="I55" s="517"/>
      <c r="J55" s="518"/>
      <c r="K55" s="414"/>
      <c r="L55" s="415"/>
      <c r="M55" s="450"/>
      <c r="N55" s="451"/>
    </row>
    <row r="56" spans="1:40" ht="16.5" customHeight="1">
      <c r="A56" s="454"/>
      <c r="B56" s="454"/>
      <c r="C56" s="566"/>
      <c r="D56" s="566"/>
      <c r="E56" s="566"/>
      <c r="F56" s="566"/>
      <c r="G56" s="566"/>
      <c r="I56" s="517"/>
      <c r="J56" s="518"/>
      <c r="K56" s="414"/>
      <c r="L56" s="415"/>
      <c r="M56" s="450"/>
      <c r="N56" s="451"/>
    </row>
    <row r="57" spans="1:40" ht="16.5" customHeight="1">
      <c r="A57" s="454"/>
      <c r="B57" s="454"/>
      <c r="C57" s="566"/>
      <c r="D57" s="566"/>
      <c r="E57" s="566"/>
      <c r="F57" s="566"/>
      <c r="G57" s="566"/>
      <c r="I57" s="519"/>
      <c r="J57" s="520"/>
      <c r="K57" s="416"/>
      <c r="L57" s="417"/>
      <c r="M57" s="452"/>
      <c r="N57" s="453"/>
    </row>
    <row r="58" spans="1:40" ht="3" customHeight="1">
      <c r="A58" s="47"/>
      <c r="B58" s="47"/>
      <c r="C58" s="47"/>
      <c r="D58" s="47"/>
      <c r="E58" s="47"/>
      <c r="F58" s="47"/>
      <c r="G58" s="47"/>
    </row>
    <row r="59" spans="1:40" ht="3" customHeight="1"/>
    <row r="60" spans="1:40" ht="20.100000000000001" customHeight="1" thickBot="1"/>
    <row r="61" spans="1:40" ht="20.25" customHeight="1">
      <c r="A61" s="461" t="s">
        <v>23</v>
      </c>
      <c r="B61" s="462"/>
      <c r="C61" s="488"/>
      <c r="D61" s="489"/>
      <c r="E61" s="489"/>
      <c r="F61" s="489"/>
      <c r="G61" s="489"/>
      <c r="H61" s="370"/>
      <c r="I61" s="371"/>
      <c r="J61" s="372"/>
      <c r="K61" s="372"/>
      <c r="L61" s="371"/>
      <c r="M61" s="371"/>
      <c r="N61" s="373"/>
      <c r="O61" s="2"/>
      <c r="P61" s="2"/>
      <c r="V61" s="48"/>
      <c r="W61" s="48"/>
      <c r="X61" s="48"/>
      <c r="Y61" s="48"/>
      <c r="Z61" s="48"/>
      <c r="AA61" s="48"/>
      <c r="AB61" s="48"/>
      <c r="AC61" s="48"/>
      <c r="AD61" s="48"/>
      <c r="AE61" s="48"/>
      <c r="AF61" s="48"/>
      <c r="AG61" s="48"/>
      <c r="AH61" s="48"/>
      <c r="AI61" s="48"/>
      <c r="AJ61" s="48"/>
      <c r="AK61" s="48"/>
      <c r="AL61" s="48"/>
      <c r="AM61" s="48"/>
      <c r="AN61" s="48"/>
    </row>
    <row r="62" spans="1:40" ht="20.25" customHeight="1">
      <c r="A62" s="463" t="s">
        <v>24</v>
      </c>
      <c r="B62" s="464"/>
      <c r="C62" s="366" t="s">
        <v>703</v>
      </c>
      <c r="D62" s="388"/>
      <c r="E62" s="476"/>
      <c r="F62" s="476"/>
      <c r="G62" s="476"/>
      <c r="H62" s="476"/>
      <c r="I62" s="476"/>
      <c r="J62" s="476"/>
      <c r="K62" s="476"/>
      <c r="L62" s="476"/>
      <c r="M62" s="477"/>
      <c r="N62" s="375" t="s">
        <v>724</v>
      </c>
      <c r="O62" s="2"/>
      <c r="P62" s="2"/>
      <c r="V62" s="49"/>
      <c r="W62" s="49"/>
      <c r="X62" s="49"/>
      <c r="Y62" s="49"/>
      <c r="Z62" s="49"/>
      <c r="AA62" s="49"/>
      <c r="AB62" s="49"/>
      <c r="AC62" s="49"/>
      <c r="AD62" s="49"/>
      <c r="AE62" s="49"/>
      <c r="AF62" s="49"/>
      <c r="AG62" s="49"/>
      <c r="AH62" s="49"/>
      <c r="AI62" s="49"/>
      <c r="AJ62" s="49"/>
      <c r="AK62" s="49"/>
      <c r="AL62" s="49"/>
      <c r="AM62" s="49"/>
      <c r="AN62" s="49"/>
    </row>
    <row r="63" spans="1:40" ht="20.25" customHeight="1">
      <c r="A63" s="463" t="s">
        <v>25</v>
      </c>
      <c r="B63" s="464"/>
      <c r="C63" s="366" t="s">
        <v>704</v>
      </c>
      <c r="D63" s="388"/>
      <c r="E63" s="389"/>
      <c r="F63" s="389"/>
      <c r="G63" s="389"/>
      <c r="H63" s="389"/>
      <c r="I63" s="389"/>
      <c r="J63" s="389"/>
      <c r="K63" s="389"/>
      <c r="L63" s="389"/>
      <c r="M63" s="390"/>
      <c r="N63" s="368" t="s">
        <v>735</v>
      </c>
      <c r="O63" s="1" t="s">
        <v>738</v>
      </c>
      <c r="P63" s="2"/>
      <c r="V63" s="49"/>
      <c r="W63" s="49"/>
      <c r="X63" s="49"/>
      <c r="Y63" s="49"/>
      <c r="Z63" s="49"/>
      <c r="AA63" s="49"/>
      <c r="AB63" s="49"/>
      <c r="AC63" s="49"/>
      <c r="AD63" s="49"/>
      <c r="AE63" s="49"/>
      <c r="AF63" s="49"/>
      <c r="AG63" s="49"/>
      <c r="AH63" s="49"/>
      <c r="AI63" s="49"/>
      <c r="AJ63" s="49"/>
      <c r="AK63" s="49"/>
      <c r="AL63" s="49"/>
      <c r="AM63" s="49"/>
      <c r="AN63" s="49"/>
    </row>
    <row r="64" spans="1:40" ht="20.25" customHeight="1">
      <c r="A64" s="463" t="s">
        <v>26</v>
      </c>
      <c r="B64" s="464"/>
      <c r="C64" s="366" t="s">
        <v>705</v>
      </c>
      <c r="D64" s="388"/>
      <c r="E64" s="389"/>
      <c r="F64" s="389"/>
      <c r="G64" s="389"/>
      <c r="H64" s="389"/>
      <c r="I64" s="389"/>
      <c r="J64" s="389"/>
      <c r="K64" s="389"/>
      <c r="L64" s="389"/>
      <c r="M64" s="390"/>
      <c r="N64" s="375" t="s">
        <v>724</v>
      </c>
      <c r="O64" s="2"/>
      <c r="P64" s="2"/>
      <c r="V64" s="49"/>
      <c r="W64" s="49"/>
      <c r="X64" s="49"/>
      <c r="Y64" s="49"/>
      <c r="Z64" s="49"/>
      <c r="AA64" s="49"/>
      <c r="AB64" s="49"/>
      <c r="AC64" s="49"/>
      <c r="AD64" s="49"/>
      <c r="AE64" s="49"/>
      <c r="AF64" s="49"/>
      <c r="AG64" s="49"/>
      <c r="AH64" s="49"/>
      <c r="AI64" s="49"/>
      <c r="AJ64" s="49"/>
      <c r="AK64" s="49"/>
      <c r="AL64" s="49"/>
      <c r="AM64" s="49"/>
      <c r="AN64" s="49"/>
    </row>
    <row r="65" spans="1:40" ht="20.25" customHeight="1">
      <c r="A65" s="463" t="s">
        <v>27</v>
      </c>
      <c r="B65" s="464"/>
      <c r="C65" s="366" t="s">
        <v>709</v>
      </c>
      <c r="D65" s="388"/>
      <c r="E65" s="389"/>
      <c r="F65" s="389"/>
      <c r="G65" s="389"/>
      <c r="H65" s="389"/>
      <c r="I65" s="389"/>
      <c r="J65" s="389"/>
      <c r="K65" s="389"/>
      <c r="L65" s="389"/>
      <c r="M65" s="390"/>
      <c r="N65" s="375" t="s">
        <v>771</v>
      </c>
      <c r="O65" s="2"/>
      <c r="P65" s="2"/>
      <c r="V65" s="49"/>
      <c r="W65" s="49"/>
      <c r="X65" s="49"/>
      <c r="Y65" s="49"/>
      <c r="Z65" s="49"/>
      <c r="AA65" s="49"/>
      <c r="AB65" s="49"/>
      <c r="AC65" s="49"/>
      <c r="AD65" s="49"/>
      <c r="AE65" s="49"/>
      <c r="AF65" s="49"/>
      <c r="AG65" s="49"/>
      <c r="AH65" s="49"/>
      <c r="AI65" s="49"/>
      <c r="AJ65" s="49"/>
      <c r="AK65" s="49"/>
      <c r="AL65" s="49"/>
      <c r="AM65" s="49"/>
      <c r="AN65" s="49"/>
    </row>
    <row r="66" spans="1:40" ht="20.25" customHeight="1">
      <c r="A66" s="463" t="s">
        <v>28</v>
      </c>
      <c r="B66" s="464"/>
      <c r="C66" s="366" t="s">
        <v>706</v>
      </c>
      <c r="D66" s="388" t="s">
        <v>808</v>
      </c>
      <c r="E66" s="389"/>
      <c r="F66" s="389"/>
      <c r="G66" s="389"/>
      <c r="H66" s="389"/>
      <c r="I66" s="389"/>
      <c r="J66" s="389"/>
      <c r="K66" s="389"/>
      <c r="L66" s="389"/>
      <c r="M66" s="390"/>
      <c r="N66" s="375" t="s">
        <v>771</v>
      </c>
      <c r="O66" s="2"/>
      <c r="P66" s="2"/>
    </row>
    <row r="67" spans="1:40" ht="20.25" customHeight="1">
      <c r="A67" s="463" t="s">
        <v>29</v>
      </c>
      <c r="B67" s="464"/>
      <c r="C67" s="366" t="s">
        <v>707</v>
      </c>
      <c r="D67" s="388"/>
      <c r="E67" s="389"/>
      <c r="F67" s="389"/>
      <c r="G67" s="389"/>
      <c r="H67" s="389"/>
      <c r="I67" s="389"/>
      <c r="J67" s="389"/>
      <c r="K67" s="389"/>
      <c r="L67" s="389"/>
      <c r="M67" s="390"/>
      <c r="N67" s="375" t="s">
        <v>724</v>
      </c>
      <c r="O67" s="2"/>
      <c r="P67" s="2"/>
    </row>
    <row r="68" spans="1:40" ht="20.25" customHeight="1">
      <c r="A68" s="463" t="s">
        <v>30</v>
      </c>
      <c r="B68" s="464"/>
      <c r="C68" s="366" t="s">
        <v>708</v>
      </c>
      <c r="D68" s="388" t="s">
        <v>1273</v>
      </c>
      <c r="E68" s="389"/>
      <c r="F68" s="389"/>
      <c r="G68" s="389"/>
      <c r="H68" s="389"/>
      <c r="I68" s="389"/>
      <c r="J68" s="389"/>
      <c r="K68" s="389"/>
      <c r="L68" s="389"/>
      <c r="M68" s="390"/>
      <c r="N68" s="375" t="s">
        <v>724</v>
      </c>
      <c r="O68" s="2"/>
      <c r="P68" s="2"/>
    </row>
    <row r="69" spans="1:40" ht="20.25" customHeight="1">
      <c r="A69" s="463" t="s">
        <v>31</v>
      </c>
      <c r="B69" s="464"/>
      <c r="C69" s="366" t="s">
        <v>710</v>
      </c>
      <c r="D69" s="388"/>
      <c r="E69" s="389"/>
      <c r="F69" s="389"/>
      <c r="G69" s="389"/>
      <c r="H69" s="389"/>
      <c r="I69" s="389"/>
      <c r="J69" s="389"/>
      <c r="K69" s="389"/>
      <c r="L69" s="389"/>
      <c r="M69" s="390"/>
      <c r="N69" s="375" t="s">
        <v>771</v>
      </c>
      <c r="O69" s="2"/>
      <c r="P69" s="2"/>
    </row>
    <row r="70" spans="1:40" ht="20.25" customHeight="1">
      <c r="A70" s="463" t="s">
        <v>32</v>
      </c>
      <c r="B70" s="464"/>
      <c r="C70" s="366" t="s">
        <v>711</v>
      </c>
      <c r="D70" s="391" t="s">
        <v>1468</v>
      </c>
      <c r="E70" s="535"/>
      <c r="F70" s="535"/>
      <c r="G70" s="535"/>
      <c r="H70" s="535"/>
      <c r="I70" s="535"/>
      <c r="J70" s="535"/>
      <c r="K70" s="535"/>
      <c r="L70" s="535"/>
      <c r="M70" s="536"/>
      <c r="N70" s="375" t="s">
        <v>724</v>
      </c>
      <c r="O70" s="2"/>
      <c r="P70" s="2"/>
    </row>
    <row r="71" spans="1:40" ht="20.25" customHeight="1">
      <c r="A71" s="463" t="s">
        <v>33</v>
      </c>
      <c r="B71" s="464"/>
      <c r="C71" s="366" t="s">
        <v>712</v>
      </c>
      <c r="D71" s="388"/>
      <c r="E71" s="389"/>
      <c r="F71" s="389"/>
      <c r="G71" s="389"/>
      <c r="H71" s="389"/>
      <c r="I71" s="389"/>
      <c r="J71" s="389"/>
      <c r="K71" s="389"/>
      <c r="L71" s="389"/>
      <c r="M71" s="390"/>
      <c r="N71" s="375" t="s">
        <v>724</v>
      </c>
      <c r="O71" s="2"/>
      <c r="P71" s="2"/>
    </row>
    <row r="72" spans="1:40" ht="20.25" customHeight="1">
      <c r="A72" s="463" t="s">
        <v>34</v>
      </c>
      <c r="B72" s="464"/>
      <c r="C72" s="366" t="s">
        <v>713</v>
      </c>
      <c r="D72" s="388"/>
      <c r="E72" s="389"/>
      <c r="F72" s="389"/>
      <c r="G72" s="389"/>
      <c r="H72" s="389"/>
      <c r="I72" s="389"/>
      <c r="J72" s="389"/>
      <c r="K72" s="389"/>
      <c r="L72" s="389"/>
      <c r="M72" s="390"/>
      <c r="N72" s="375" t="s">
        <v>724</v>
      </c>
      <c r="O72" s="2"/>
      <c r="P72" s="2"/>
    </row>
    <row r="73" spans="1:40" ht="20.25" customHeight="1">
      <c r="A73" s="463" t="s">
        <v>35</v>
      </c>
      <c r="B73" s="464"/>
      <c r="C73" s="366" t="s">
        <v>714</v>
      </c>
      <c r="D73" s="388"/>
      <c r="E73" s="389"/>
      <c r="F73" s="389"/>
      <c r="G73" s="389"/>
      <c r="H73" s="389"/>
      <c r="I73" s="389"/>
      <c r="J73" s="389"/>
      <c r="K73" s="389"/>
      <c r="L73" s="389"/>
      <c r="M73" s="390"/>
      <c r="N73" s="368" t="s">
        <v>1100</v>
      </c>
      <c r="O73" s="2"/>
      <c r="P73" s="2"/>
    </row>
    <row r="74" spans="1:40" ht="20.25" customHeight="1">
      <c r="A74" s="463" t="s">
        <v>36</v>
      </c>
      <c r="B74" s="464"/>
      <c r="C74" s="366" t="s">
        <v>715</v>
      </c>
      <c r="D74" s="388"/>
      <c r="E74" s="389"/>
      <c r="F74" s="389"/>
      <c r="G74" s="389"/>
      <c r="H74" s="389"/>
      <c r="I74" s="389"/>
      <c r="J74" s="389"/>
      <c r="K74" s="389"/>
      <c r="L74" s="389"/>
      <c r="M74" s="390"/>
      <c r="N74" s="375" t="s">
        <v>724</v>
      </c>
      <c r="O74" s="2"/>
      <c r="P74" s="2"/>
    </row>
    <row r="75" spans="1:40" ht="20.25" customHeight="1">
      <c r="A75" s="463" t="s">
        <v>37</v>
      </c>
      <c r="B75" s="464"/>
      <c r="C75" s="366" t="s">
        <v>716</v>
      </c>
      <c r="D75" s="537" t="s">
        <v>1041</v>
      </c>
      <c r="E75" s="538"/>
      <c r="F75" s="538"/>
      <c r="G75" s="538"/>
      <c r="H75" s="538"/>
      <c r="I75" s="538"/>
      <c r="J75" s="538"/>
      <c r="K75" s="538"/>
      <c r="L75" s="538"/>
      <c r="M75" s="539"/>
      <c r="N75" s="368" t="s">
        <v>1040</v>
      </c>
      <c r="O75" s="2"/>
      <c r="P75" s="2"/>
    </row>
    <row r="76" spans="1:40" ht="20.25" customHeight="1">
      <c r="A76" s="463" t="s">
        <v>38</v>
      </c>
      <c r="B76" s="464"/>
      <c r="C76" s="366" t="s">
        <v>717</v>
      </c>
      <c r="D76" s="388"/>
      <c r="E76" s="389"/>
      <c r="F76" s="389"/>
      <c r="G76" s="389"/>
      <c r="H76" s="389"/>
      <c r="I76" s="389"/>
      <c r="J76" s="389"/>
      <c r="K76" s="389"/>
      <c r="L76" s="389"/>
      <c r="M76" s="390"/>
      <c r="N76" s="375" t="s">
        <v>724</v>
      </c>
      <c r="O76" s="2"/>
      <c r="P76" s="2"/>
    </row>
    <row r="77" spans="1:40" ht="20.25" customHeight="1">
      <c r="A77" s="463" t="s">
        <v>39</v>
      </c>
      <c r="B77" s="464"/>
      <c r="C77" s="366" t="s">
        <v>718</v>
      </c>
      <c r="D77" s="388" t="s">
        <v>827</v>
      </c>
      <c r="E77" s="389"/>
      <c r="F77" s="389"/>
      <c r="G77" s="389"/>
      <c r="H77" s="389"/>
      <c r="I77" s="389"/>
      <c r="J77" s="389"/>
      <c r="K77" s="389"/>
      <c r="L77" s="389"/>
      <c r="M77" s="390"/>
      <c r="N77" s="375" t="s">
        <v>771</v>
      </c>
    </row>
    <row r="78" spans="1:40" ht="20.25" customHeight="1">
      <c r="A78" s="463" t="s">
        <v>40</v>
      </c>
      <c r="B78" s="464"/>
      <c r="C78" s="366" t="s">
        <v>719</v>
      </c>
      <c r="D78" s="388" t="s">
        <v>878</v>
      </c>
      <c r="E78" s="389"/>
      <c r="F78" s="389"/>
      <c r="G78" s="389"/>
      <c r="H78" s="389"/>
      <c r="I78" s="389"/>
      <c r="J78" s="389"/>
      <c r="K78" s="389"/>
      <c r="L78" s="389"/>
      <c r="M78" s="390"/>
      <c r="N78" s="375" t="s">
        <v>724</v>
      </c>
    </row>
    <row r="79" spans="1:40" ht="20.25" customHeight="1">
      <c r="A79" s="463" t="s">
        <v>41</v>
      </c>
      <c r="B79" s="464"/>
      <c r="C79" s="366" t="s">
        <v>720</v>
      </c>
      <c r="D79" s="388" t="s">
        <v>1352</v>
      </c>
      <c r="E79" s="389"/>
      <c r="F79" s="389"/>
      <c r="G79" s="389"/>
      <c r="H79" s="389"/>
      <c r="I79" s="389"/>
      <c r="J79" s="389"/>
      <c r="K79" s="389"/>
      <c r="L79" s="389"/>
      <c r="M79" s="390"/>
      <c r="N79" s="375" t="s">
        <v>724</v>
      </c>
    </row>
    <row r="80" spans="1:40" ht="20.25" customHeight="1">
      <c r="A80" s="463" t="s">
        <v>42</v>
      </c>
      <c r="B80" s="464"/>
      <c r="C80" s="366" t="s">
        <v>721</v>
      </c>
      <c r="D80" s="388" t="s">
        <v>1174</v>
      </c>
      <c r="E80" s="389"/>
      <c r="F80" s="389"/>
      <c r="G80" s="389"/>
      <c r="H80" s="389"/>
      <c r="I80" s="389"/>
      <c r="J80" s="389"/>
      <c r="K80" s="389"/>
      <c r="L80" s="389"/>
      <c r="M80" s="390"/>
      <c r="N80" s="368" t="s">
        <v>731</v>
      </c>
    </row>
    <row r="81" spans="1:14" ht="20.25" customHeight="1">
      <c r="A81" s="463" t="s">
        <v>43</v>
      </c>
      <c r="B81" s="464"/>
      <c r="C81" s="366" t="s">
        <v>722</v>
      </c>
      <c r="D81" s="388"/>
      <c r="E81" s="389"/>
      <c r="F81" s="389"/>
      <c r="G81" s="389"/>
      <c r="H81" s="389"/>
      <c r="I81" s="389"/>
      <c r="J81" s="389"/>
      <c r="K81" s="389"/>
      <c r="L81" s="389"/>
      <c r="M81" s="390"/>
      <c r="N81" s="368" t="s">
        <v>731</v>
      </c>
    </row>
    <row r="82" spans="1:14" ht="20.25" customHeight="1" thickBot="1">
      <c r="A82" s="492" t="s">
        <v>44</v>
      </c>
      <c r="B82" s="493"/>
      <c r="C82" s="367" t="s">
        <v>723</v>
      </c>
      <c r="D82" s="494"/>
      <c r="E82" s="495"/>
      <c r="F82" s="495"/>
      <c r="G82" s="495"/>
      <c r="H82" s="495"/>
      <c r="I82" s="495"/>
      <c r="J82" s="495"/>
      <c r="K82" s="495"/>
      <c r="L82" s="495"/>
      <c r="M82" s="496"/>
      <c r="N82" s="382" t="s">
        <v>724</v>
      </c>
    </row>
    <row r="83" spans="1:14" ht="20.100000000000001" customHeight="1"/>
    <row r="84" spans="1:14" ht="20.100000000000001" customHeight="1"/>
    <row r="85" spans="1:14" ht="20.100000000000001" customHeight="1"/>
    <row r="86" spans="1:14" ht="20.100000000000001" customHeight="1"/>
    <row r="87" spans="1:14" ht="20.100000000000001" customHeight="1"/>
    <row r="88" spans="1:14" ht="20.100000000000001" customHeight="1"/>
    <row r="89" spans="1:14" ht="20.100000000000001" customHeight="1"/>
    <row r="90" spans="1:14" ht="20.100000000000001" customHeight="1"/>
    <row r="91" spans="1:14" ht="20.100000000000001" customHeight="1"/>
    <row r="92" spans="1:14" ht="20.100000000000001" customHeight="1"/>
    <row r="93" spans="1:14" ht="20.100000000000001" customHeight="1"/>
    <row r="94" spans="1:14" ht="20.100000000000001" customHeight="1"/>
    <row r="95" spans="1:14" ht="20.100000000000001" customHeight="1"/>
    <row r="96" spans="1:1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sheetData>
  <mergeCells count="84">
    <mergeCell ref="A76:B76"/>
    <mergeCell ref="A77:B77"/>
    <mergeCell ref="A78:B78"/>
    <mergeCell ref="D76:M76"/>
    <mergeCell ref="D77:M77"/>
    <mergeCell ref="D78:M78"/>
    <mergeCell ref="A82:B82"/>
    <mergeCell ref="A79:B79"/>
    <mergeCell ref="A80:B80"/>
    <mergeCell ref="A81:B81"/>
    <mergeCell ref="D79:M79"/>
    <mergeCell ref="D80:M80"/>
    <mergeCell ref="D81:M81"/>
    <mergeCell ref="D82:M82"/>
    <mergeCell ref="A74:B74"/>
    <mergeCell ref="A75:B75"/>
    <mergeCell ref="A73:B73"/>
    <mergeCell ref="D73:M73"/>
    <mergeCell ref="D74:M74"/>
    <mergeCell ref="D75:M75"/>
    <mergeCell ref="A70:B70"/>
    <mergeCell ref="A71:B71"/>
    <mergeCell ref="A72:B72"/>
    <mergeCell ref="D70:M70"/>
    <mergeCell ref="D71:M71"/>
    <mergeCell ref="D72:M72"/>
    <mergeCell ref="A67:B67"/>
    <mergeCell ref="A68:B68"/>
    <mergeCell ref="A69:B69"/>
    <mergeCell ref="D67:M67"/>
    <mergeCell ref="D68:M68"/>
    <mergeCell ref="D69:M69"/>
    <mergeCell ref="A64:B64"/>
    <mergeCell ref="A65:B65"/>
    <mergeCell ref="A66:B66"/>
    <mergeCell ref="D64:M64"/>
    <mergeCell ref="D65:M65"/>
    <mergeCell ref="D66:M66"/>
    <mergeCell ref="A61:B61"/>
    <mergeCell ref="A62:B62"/>
    <mergeCell ref="A63:B63"/>
    <mergeCell ref="C61:G61"/>
    <mergeCell ref="D62:M62"/>
    <mergeCell ref="D63:M63"/>
    <mergeCell ref="A34:B36"/>
    <mergeCell ref="C34:G36"/>
    <mergeCell ref="A26:B26"/>
    <mergeCell ref="A27:B27"/>
    <mergeCell ref="A53:B57"/>
    <mergeCell ref="C53:G57"/>
    <mergeCell ref="C43:G52"/>
    <mergeCell ref="A43:B52"/>
    <mergeCell ref="A37:B42"/>
    <mergeCell ref="C37:G42"/>
    <mergeCell ref="A33:B33"/>
    <mergeCell ref="C33:G33"/>
    <mergeCell ref="A30:B30"/>
    <mergeCell ref="A31:B31"/>
    <mergeCell ref="A32:B32"/>
    <mergeCell ref="A6:G6"/>
    <mergeCell ref="C8:G8"/>
    <mergeCell ref="C9:F9"/>
    <mergeCell ref="C10:F10"/>
    <mergeCell ref="A8:B10"/>
    <mergeCell ref="A12:G12"/>
    <mergeCell ref="A13:E13"/>
    <mergeCell ref="A14:E14"/>
    <mergeCell ref="A28:B28"/>
    <mergeCell ref="A29:B29"/>
    <mergeCell ref="I13:J13"/>
    <mergeCell ref="K13:L13"/>
    <mergeCell ref="M13:N13"/>
    <mergeCell ref="I14:J20"/>
    <mergeCell ref="K14:L20"/>
    <mergeCell ref="M14:N20"/>
    <mergeCell ref="I48:J57"/>
    <mergeCell ref="K48:L57"/>
    <mergeCell ref="M48:N57"/>
    <mergeCell ref="I21:J35"/>
    <mergeCell ref="K21:L35"/>
    <mergeCell ref="M21:N35"/>
    <mergeCell ref="I36:J47"/>
    <mergeCell ref="K36:L47"/>
    <mergeCell ref="M36:N47"/>
  </mergeCells>
  <phoneticPr fontId="5"/>
  <dataValidations count="1">
    <dataValidation type="list" allowBlank="1" showInputMessage="1" showErrorMessage="1" sqref="N51" xr:uid="{BBCD4027-F5A9-4A95-BF07-AFC2B7F6053C}">
      <formula1>$P$14:$P$18</formula1>
    </dataValidation>
  </dataValidations>
  <printOptions horizontalCentered="1"/>
  <pageMargins left="0.39370078740157483" right="0.39370078740157483" top="0" bottom="0.39370078740157483" header="0.31496062992125984" footer="0.31496062992125984"/>
  <pageSetup paperSize="8" scale="95" orientation="landscape" r:id="rId1"/>
  <colBreaks count="1" manualBreakCount="1">
    <brk id="17" min="2" max="5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82</vt:i4>
      </vt:variant>
    </vt:vector>
  </HeadingPairs>
  <TitlesOfParts>
    <vt:vector size="16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18-1</vt:lpstr>
      <vt:lpstr>18-2</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72-1</vt:lpstr>
      <vt:lpstr>72</vt:lpstr>
      <vt:lpstr>73</vt:lpstr>
      <vt:lpstr>74</vt:lpstr>
      <vt:lpstr>75</vt:lpstr>
      <vt:lpstr>76</vt:lpstr>
      <vt:lpstr>77</vt:lpstr>
      <vt:lpstr>78</vt:lpstr>
      <vt:lpstr>79</vt:lpstr>
      <vt:lpstr>80</vt:lpstr>
      <vt:lpstr>'1'!Print_Area</vt:lpstr>
      <vt:lpstr>'10'!Print_Area</vt:lpstr>
      <vt:lpstr>'11'!Print_Area</vt:lpstr>
      <vt:lpstr>'12'!Print_Area</vt:lpstr>
      <vt:lpstr>'13'!Print_Area</vt:lpstr>
      <vt:lpstr>'14'!Print_Area</vt:lpstr>
      <vt:lpstr>'15'!Print_Area</vt:lpstr>
      <vt:lpstr>'16'!Print_Area</vt:lpstr>
      <vt:lpstr>'17'!Print_Area</vt:lpstr>
      <vt:lpstr>'18-1'!Print_Area</vt:lpstr>
      <vt:lpstr>'18-2'!Print_Area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'72-1'!Print_Area</vt:lpstr>
      <vt:lpstr>'73'!Print_Area</vt:lpstr>
      <vt:lpstr>'74'!Print_Area</vt:lpstr>
      <vt:lpstr>'75'!Print_Area</vt:lpstr>
      <vt:lpstr>'76'!Print_Area</vt:lpstr>
      <vt:lpstr>'77'!Print_Area</vt:lpstr>
      <vt:lpstr>'78'!Print_Area</vt:lpstr>
      <vt:lpstr>'79'!Print_Area</vt:lpstr>
      <vt:lpstr>'8'!Print_Area</vt:lpstr>
      <vt:lpstr>'80'!Print_Area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2023-09-13T00:55:31Z</dcterms:modified>
</cp:coreProperties>
</file>